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5195" windowHeight="8700" activeTab="8"/>
  </bookViews>
  <sheets>
    <sheet name="I.třída" sheetId="8" r:id="rId1"/>
    <sheet name="II.třída " sheetId="12" r:id="rId2"/>
    <sheet name="III.třída" sheetId="14" r:id="rId3"/>
    <sheet name="III.třída (2)" sheetId="16" r:id="rId4"/>
    <sheet name="III.třída (3)" sheetId="17" r:id="rId5"/>
    <sheet name="IV.třída" sheetId="6" r:id="rId6"/>
    <sheet name="IV.třída (2)" sheetId="15" r:id="rId7"/>
    <sheet name="IV.třída (3)" sheetId="18" r:id="rId8"/>
    <sheet name="IV.třída (4)" sheetId="19" r:id="rId9"/>
  </sheets>
  <calcPr calcId="125725"/>
</workbook>
</file>

<file path=xl/calcChain.xml><?xml version="1.0" encoding="utf-8"?>
<calcChain xmlns="http://schemas.openxmlformats.org/spreadsheetml/2006/main">
  <c r="I25" i="6"/>
  <c r="I24" i="15" s="1"/>
  <c r="I24" i="18" s="1"/>
  <c r="I24" i="19" s="1"/>
  <c r="I25" i="14"/>
  <c r="I23" i="16" s="1"/>
  <c r="I24" i="17" s="1"/>
  <c r="I24" i="8"/>
  <c r="I24" i="12"/>
</calcChain>
</file>

<file path=xl/sharedStrings.xml><?xml version="1.0" encoding="utf-8"?>
<sst xmlns="http://schemas.openxmlformats.org/spreadsheetml/2006/main" count="698" uniqueCount="179">
  <si>
    <t>Vlastník komunikace:</t>
  </si>
  <si>
    <t>Správce komunikace:</t>
  </si>
  <si>
    <t xml:space="preserve">Klad listů </t>
  </si>
  <si>
    <t>Konstrukční charakteristika krytu vozovky :</t>
  </si>
  <si>
    <t>Místní komunikace II. třídy</t>
  </si>
  <si>
    <t>Evidenční číslo komunikace</t>
  </si>
  <si>
    <t>Místní komunikace III. třídy</t>
  </si>
  <si>
    <t>Místní komunikace I. třídy</t>
  </si>
  <si>
    <t>označení "d"</t>
  </si>
  <si>
    <t>označení "a"</t>
  </si>
  <si>
    <t>označení "b"</t>
  </si>
  <si>
    <t>označení "c"</t>
  </si>
  <si>
    <t xml:space="preserve">Místní komunikace IV. třídy </t>
  </si>
  <si>
    <t>Zimní údržba ANO / NE</t>
  </si>
  <si>
    <t>Celkem komunikace II.třídy</t>
  </si>
  <si>
    <t>Celkem komunikace I.třídy</t>
  </si>
  <si>
    <t>Celkem komunikace III.třídy</t>
  </si>
  <si>
    <t xml:space="preserve"> </t>
  </si>
  <si>
    <t>LV</t>
  </si>
  <si>
    <t>(barva fialová)</t>
  </si>
  <si>
    <t>(barva hnědá)</t>
  </si>
  <si>
    <t>(barva oranžová)</t>
  </si>
  <si>
    <t>(barva zelená)</t>
  </si>
  <si>
    <t>Místní část (název ulice)</t>
  </si>
  <si>
    <t>A3b</t>
  </si>
  <si>
    <t>A3c</t>
  </si>
  <si>
    <t>A3d</t>
  </si>
  <si>
    <t>A3e</t>
  </si>
  <si>
    <t>Katastr</t>
  </si>
  <si>
    <t>Celková délka cesty v m</t>
  </si>
  <si>
    <t>Parcela katastru nemovitostí</t>
  </si>
  <si>
    <t>Povrch komunikace</t>
  </si>
  <si>
    <t>Náklady v Kč na výstavbu údržbu</t>
  </si>
  <si>
    <t>Pozn.</t>
  </si>
  <si>
    <t>Vlastník pozemku (správce)</t>
  </si>
  <si>
    <t>Celkem komunikace IV.třídy</t>
  </si>
  <si>
    <t>1c</t>
  </si>
  <si>
    <t>2c</t>
  </si>
  <si>
    <t>3c</t>
  </si>
  <si>
    <t>4c</t>
  </si>
  <si>
    <t>5c</t>
  </si>
  <si>
    <t>B</t>
  </si>
  <si>
    <t xml:space="preserve">          </t>
  </si>
  <si>
    <t>KŽ</t>
  </si>
  <si>
    <t>1/2KŽ+1/2B</t>
  </si>
  <si>
    <t>Mezisoučet</t>
  </si>
  <si>
    <t>12c</t>
  </si>
  <si>
    <t>11c</t>
  </si>
  <si>
    <t>13c</t>
  </si>
  <si>
    <t>14c</t>
  </si>
  <si>
    <t>Obec Jasenná</t>
  </si>
  <si>
    <t>6c</t>
  </si>
  <si>
    <t>7c</t>
  </si>
  <si>
    <t>8c</t>
  </si>
  <si>
    <t>9c</t>
  </si>
  <si>
    <t>10c</t>
  </si>
  <si>
    <t>Jasenná</t>
  </si>
  <si>
    <t>657671 Jasenná</t>
  </si>
  <si>
    <t>750/5</t>
  </si>
  <si>
    <t>1166/4</t>
  </si>
  <si>
    <t>700</t>
  </si>
  <si>
    <t>814/2</t>
  </si>
  <si>
    <t>1117</t>
  </si>
  <si>
    <t>550/6</t>
  </si>
  <si>
    <t>550/1</t>
  </si>
  <si>
    <t>948/1</t>
  </si>
  <si>
    <t>126</t>
  </si>
  <si>
    <t>106; 135</t>
  </si>
  <si>
    <t>1071</t>
  </si>
  <si>
    <t>135</t>
  </si>
  <si>
    <t xml:space="preserve">           DL - dlažba;   BE - beton;   KŽ -  kamenivo se živicí ("asfaltový povrch");    B - bez krytu;  P - panel; </t>
  </si>
  <si>
    <t>2/3KŽ+1/2B</t>
  </si>
  <si>
    <t>A</t>
  </si>
  <si>
    <t>A,B</t>
  </si>
  <si>
    <t>15c</t>
  </si>
  <si>
    <t>16c</t>
  </si>
  <si>
    <t>17c</t>
  </si>
  <si>
    <t>18c</t>
  </si>
  <si>
    <t>19c</t>
  </si>
  <si>
    <t>20c</t>
  </si>
  <si>
    <t>21c</t>
  </si>
  <si>
    <t>22c</t>
  </si>
  <si>
    <t>23c</t>
  </si>
  <si>
    <t>24c</t>
  </si>
  <si>
    <t>467/1</t>
  </si>
  <si>
    <t>169</t>
  </si>
  <si>
    <t>180/1</t>
  </si>
  <si>
    <t>ČR-SPÚ</t>
  </si>
  <si>
    <t>465; 467</t>
  </si>
  <si>
    <t>466</t>
  </si>
  <si>
    <t>427/1</t>
  </si>
  <si>
    <t>442</t>
  </si>
  <si>
    <t>soukromý</t>
  </si>
  <si>
    <t>197</t>
  </si>
  <si>
    <t>368</t>
  </si>
  <si>
    <t>360</t>
  </si>
  <si>
    <t>279/1; 325; 326; 328/1</t>
  </si>
  <si>
    <t>328/2</t>
  </si>
  <si>
    <t>1008/2</t>
  </si>
  <si>
    <t>106</t>
  </si>
  <si>
    <t>1/5KŽ+4/5B</t>
  </si>
  <si>
    <t>plocha</t>
  </si>
  <si>
    <t>B,C</t>
  </si>
  <si>
    <t>C</t>
  </si>
  <si>
    <t>25c</t>
  </si>
  <si>
    <t>1d</t>
  </si>
  <si>
    <t>2d</t>
  </si>
  <si>
    <t>3d</t>
  </si>
  <si>
    <t>4d</t>
  </si>
  <si>
    <t>5d</t>
  </si>
  <si>
    <t>6d</t>
  </si>
  <si>
    <t>7d</t>
  </si>
  <si>
    <t>8d</t>
  </si>
  <si>
    <t>9d</t>
  </si>
  <si>
    <t>10d</t>
  </si>
  <si>
    <t>11d</t>
  </si>
  <si>
    <t>12d</t>
  </si>
  <si>
    <t>13d</t>
  </si>
  <si>
    <t>783</t>
  </si>
  <si>
    <t>1176</t>
  </si>
  <si>
    <t>718/1</t>
  </si>
  <si>
    <t>672</t>
  </si>
  <si>
    <t>818/3</t>
  </si>
  <si>
    <t>517</t>
  </si>
  <si>
    <t>414</t>
  </si>
  <si>
    <t xml:space="preserve">P </t>
  </si>
  <si>
    <t>DL</t>
  </si>
  <si>
    <t>14d</t>
  </si>
  <si>
    <t>15d</t>
  </si>
  <si>
    <t>16d</t>
  </si>
  <si>
    <t>17d</t>
  </si>
  <si>
    <t>18d</t>
  </si>
  <si>
    <t>19d</t>
  </si>
  <si>
    <t>20d</t>
  </si>
  <si>
    <t>21d</t>
  </si>
  <si>
    <t>391/1</t>
  </si>
  <si>
    <t>375</t>
  </si>
  <si>
    <t>347</t>
  </si>
  <si>
    <t>352/3</t>
  </si>
  <si>
    <t>352/4</t>
  </si>
  <si>
    <t>352/2; 352/5</t>
  </si>
  <si>
    <t>1023/1</t>
  </si>
  <si>
    <t>297/1</t>
  </si>
  <si>
    <t>637/1</t>
  </si>
  <si>
    <t>818/1; 818/2; 818/3; 837; 845</t>
  </si>
  <si>
    <t>818/4</t>
  </si>
  <si>
    <t>818/5</t>
  </si>
  <si>
    <t>1/2obec+1/2soukr</t>
  </si>
  <si>
    <t>chodník</t>
  </si>
  <si>
    <t>27c</t>
  </si>
  <si>
    <t>28c</t>
  </si>
  <si>
    <t>29c</t>
  </si>
  <si>
    <t>30c</t>
  </si>
  <si>
    <t>31c</t>
  </si>
  <si>
    <t>32c</t>
  </si>
  <si>
    <t>33c</t>
  </si>
  <si>
    <t>34c</t>
  </si>
  <si>
    <t>35c</t>
  </si>
  <si>
    <t>29</t>
  </si>
  <si>
    <t>68</t>
  </si>
  <si>
    <t>550/3</t>
  </si>
  <si>
    <t>750/5; 770/1; 1209/5</t>
  </si>
  <si>
    <t>750/3</t>
  </si>
  <si>
    <t>770/1</t>
  </si>
  <si>
    <t>.</t>
  </si>
  <si>
    <t>plán.chodník</t>
  </si>
  <si>
    <t>36c</t>
  </si>
  <si>
    <t>37c</t>
  </si>
  <si>
    <t>38c</t>
  </si>
  <si>
    <t>39c</t>
  </si>
  <si>
    <t>678; 783; 793</t>
  </si>
  <si>
    <t>971/1</t>
  </si>
  <si>
    <t>602; 612</t>
  </si>
  <si>
    <t>26c</t>
  </si>
  <si>
    <t xml:space="preserve">17/2; </t>
  </si>
  <si>
    <t>164; 135</t>
  </si>
  <si>
    <t>542/1</t>
  </si>
  <si>
    <t>5; 29</t>
  </si>
  <si>
    <t>126; 263; 135</t>
  </si>
</sst>
</file>

<file path=xl/styles.xml><?xml version="1.0" encoding="utf-8"?>
<styleSheet xmlns="http://schemas.openxmlformats.org/spreadsheetml/2006/main">
  <fonts count="17">
    <font>
      <sz val="10"/>
      <name val="Arial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8"/>
      <name val="Arial"/>
      <family val="2"/>
      <charset val="238"/>
    </font>
    <font>
      <sz val="10"/>
      <color theme="9" tint="-0.49998474074526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5" fillId="0" borderId="0" xfId="0" applyFont="1"/>
    <xf numFmtId="0" fontId="4" fillId="0" borderId="0" xfId="0" applyFont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0" fillId="2" borderId="0" xfId="0" applyFill="1"/>
    <xf numFmtId="0" fontId="3" fillId="0" borderId="0" xfId="0" applyFont="1"/>
    <xf numFmtId="0" fontId="6" fillId="0" borderId="0" xfId="0" applyFont="1"/>
    <xf numFmtId="0" fontId="0" fillId="3" borderId="0" xfId="0" applyFill="1"/>
    <xf numFmtId="0" fontId="0" fillId="0" borderId="3" xfId="0" applyBorder="1" applyAlignment="1">
      <alignment horizontal="center"/>
    </xf>
    <xf numFmtId="0" fontId="0" fillId="0" borderId="3" xfId="0" applyBorder="1"/>
    <xf numFmtId="0" fontId="6" fillId="0" borderId="4" xfId="0" applyFont="1" applyBorder="1" applyAlignment="1">
      <alignment horizontal="center" vertical="center"/>
    </xf>
    <xf numFmtId="0" fontId="7" fillId="4" borderId="0" xfId="0" applyFont="1" applyFill="1"/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9" fillId="5" borderId="0" xfId="0" applyFont="1" applyFill="1"/>
    <xf numFmtId="0" fontId="10" fillId="0" borderId="0" xfId="0" applyFont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0" fillId="0" borderId="11" xfId="0" applyBorder="1"/>
    <xf numFmtId="0" fontId="0" fillId="0" borderId="20" xfId="0" applyBorder="1"/>
    <xf numFmtId="0" fontId="0" fillId="0" borderId="1" xfId="0" applyBorder="1" applyAlignment="1"/>
    <xf numFmtId="0" fontId="8" fillId="0" borderId="3" xfId="0" applyFont="1" applyBorder="1" applyAlignment="1">
      <alignment horizontal="center"/>
    </xf>
    <xf numFmtId="0" fontId="0" fillId="0" borderId="3" xfId="0" applyBorder="1" applyAlignment="1"/>
    <xf numFmtId="0" fontId="6" fillId="0" borderId="9" xfId="0" applyFont="1" applyBorder="1" applyAlignment="1">
      <alignment horizontal="center" vertical="center"/>
    </xf>
    <xf numFmtId="0" fontId="0" fillId="0" borderId="0" xfId="0" applyBorder="1"/>
    <xf numFmtId="0" fontId="11" fillId="0" borderId="0" xfId="0" applyFont="1" applyAlignment="1">
      <alignment horizontal="right"/>
    </xf>
    <xf numFmtId="0" fontId="4" fillId="0" borderId="1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8" fillId="0" borderId="3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49" fontId="6" fillId="0" borderId="3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0" fillId="0" borderId="7" xfId="0" applyBorder="1" applyAlignment="1">
      <alignment horizontal="center"/>
    </xf>
    <xf numFmtId="49" fontId="6" fillId="0" borderId="7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6" fillId="0" borderId="2" xfId="0" applyFont="1" applyBorder="1"/>
    <xf numFmtId="49" fontId="6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49" fontId="6" fillId="0" borderId="3" xfId="0" applyNumberFormat="1" applyFont="1" applyBorder="1" applyAlignment="1">
      <alignment horizontal="center"/>
    </xf>
    <xf numFmtId="0" fontId="0" fillId="0" borderId="8" xfId="0" applyBorder="1"/>
    <xf numFmtId="0" fontId="11" fillId="0" borderId="11" xfId="0" applyFont="1" applyBorder="1" applyAlignment="1">
      <alignment horizontal="center"/>
    </xf>
    <xf numFmtId="16" fontId="4" fillId="0" borderId="11" xfId="0" applyNumberFormat="1" applyFont="1" applyBorder="1"/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wrapText="1"/>
    </xf>
    <xf numFmtId="0" fontId="6" fillId="0" borderId="31" xfId="0" applyFont="1" applyBorder="1" applyAlignment="1">
      <alignment horizont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7"/>
  <sheetViews>
    <sheetView zoomScaleNormal="100" workbookViewId="0">
      <selection activeCell="A26" sqref="A26"/>
    </sheetView>
  </sheetViews>
  <sheetFormatPr defaultRowHeight="12.75"/>
  <cols>
    <col min="1" max="2" width="12.140625" customWidth="1"/>
    <col min="3" max="3" width="20" customWidth="1"/>
    <col min="4" max="4" width="7.85546875" customWidth="1"/>
    <col min="5" max="5" width="12.85546875" customWidth="1"/>
    <col min="6" max="6" width="13.5703125" customWidth="1"/>
    <col min="7" max="7" width="12.85546875" customWidth="1"/>
    <col min="8" max="8" width="7.140625" customWidth="1"/>
    <col min="9" max="10" width="8.5703125" customWidth="1"/>
    <col min="11" max="11" width="5" customWidth="1"/>
    <col min="12" max="12" width="6.42578125" customWidth="1"/>
  </cols>
  <sheetData>
    <row r="2" spans="1:12" ht="24.75" customHeight="1">
      <c r="A2" s="1" t="s">
        <v>7</v>
      </c>
      <c r="B2" s="1"/>
      <c r="C2" s="1"/>
      <c r="D2" s="1"/>
      <c r="E2" s="1"/>
    </row>
    <row r="3" spans="1:12" ht="10.5" customHeight="1">
      <c r="A3" s="1"/>
      <c r="B3" s="1"/>
      <c r="C3" s="1"/>
      <c r="D3" s="1"/>
      <c r="E3" s="1"/>
    </row>
    <row r="4" spans="1:12" ht="15.75">
      <c r="A4" s="2" t="s">
        <v>0</v>
      </c>
      <c r="B4" s="2"/>
      <c r="C4" s="7" t="s">
        <v>50</v>
      </c>
      <c r="D4" s="7"/>
      <c r="E4" s="7"/>
      <c r="F4" s="7"/>
      <c r="G4" s="17"/>
      <c r="H4" s="152" t="s">
        <v>9</v>
      </c>
      <c r="I4" s="152"/>
      <c r="J4" s="12" t="s">
        <v>22</v>
      </c>
    </row>
    <row r="5" spans="1:12" ht="15.75">
      <c r="A5" s="6" t="s">
        <v>1</v>
      </c>
      <c r="B5" s="2"/>
      <c r="C5" s="12" t="s">
        <v>50</v>
      </c>
      <c r="D5" s="12"/>
      <c r="E5" s="12"/>
      <c r="F5" s="12"/>
    </row>
    <row r="6" spans="1:12" ht="13.5" thickBot="1"/>
    <row r="7" spans="1:12" ht="26.25" customHeight="1">
      <c r="A7" s="155" t="s">
        <v>5</v>
      </c>
      <c r="B7" s="146" t="s">
        <v>23</v>
      </c>
      <c r="C7" s="160" t="s">
        <v>30</v>
      </c>
      <c r="D7" s="146" t="s">
        <v>18</v>
      </c>
      <c r="E7" s="158" t="s">
        <v>34</v>
      </c>
      <c r="F7" s="146" t="s">
        <v>28</v>
      </c>
      <c r="G7" s="146" t="s">
        <v>31</v>
      </c>
      <c r="H7" s="146" t="s">
        <v>13</v>
      </c>
      <c r="I7" s="146" t="s">
        <v>29</v>
      </c>
      <c r="J7" s="146" t="s">
        <v>32</v>
      </c>
      <c r="K7" s="146" t="s">
        <v>2</v>
      </c>
      <c r="L7" s="149" t="s">
        <v>33</v>
      </c>
    </row>
    <row r="8" spans="1:12" ht="18.75" customHeight="1">
      <c r="A8" s="156"/>
      <c r="B8" s="147"/>
      <c r="C8" s="161"/>
      <c r="D8" s="147"/>
      <c r="E8" s="159"/>
      <c r="F8" s="147"/>
      <c r="G8" s="147"/>
      <c r="H8" s="147"/>
      <c r="I8" s="147"/>
      <c r="J8" s="147"/>
      <c r="K8" s="147"/>
      <c r="L8" s="150"/>
    </row>
    <row r="9" spans="1:12" ht="18.75" customHeight="1" thickBot="1">
      <c r="A9" s="157"/>
      <c r="B9" s="148"/>
      <c r="C9" s="162"/>
      <c r="D9" s="148"/>
      <c r="E9" s="159"/>
      <c r="F9" s="148"/>
      <c r="G9" s="148"/>
      <c r="H9" s="148"/>
      <c r="I9" s="148"/>
      <c r="J9" s="148"/>
      <c r="K9" s="148"/>
      <c r="L9" s="151"/>
    </row>
    <row r="10" spans="1:12" ht="15" customHeight="1">
      <c r="A10" s="64"/>
      <c r="B10" s="58"/>
      <c r="C10" s="65"/>
      <c r="D10" s="66"/>
      <c r="E10" s="66"/>
      <c r="F10" s="66"/>
      <c r="G10" s="58"/>
      <c r="H10" s="67"/>
      <c r="I10" s="56"/>
      <c r="J10" s="67"/>
      <c r="K10" s="68"/>
      <c r="L10" s="69"/>
    </row>
    <row r="11" spans="1:12" ht="15" customHeight="1">
      <c r="A11" s="18"/>
      <c r="B11" s="59"/>
      <c r="C11" s="52"/>
      <c r="D11" s="22"/>
      <c r="E11" s="22"/>
      <c r="F11" s="22"/>
      <c r="G11" s="24"/>
      <c r="H11" s="46"/>
      <c r="I11" s="46"/>
      <c r="J11" s="3"/>
      <c r="K11" s="63"/>
      <c r="L11" s="70"/>
    </row>
    <row r="12" spans="1:12" ht="15" customHeight="1">
      <c r="A12" s="18"/>
      <c r="B12" s="59"/>
      <c r="C12" s="52"/>
      <c r="D12" s="22"/>
      <c r="E12" s="22"/>
      <c r="F12" s="22"/>
      <c r="G12" s="59"/>
      <c r="H12" s="46"/>
      <c r="I12" s="46"/>
      <c r="J12" s="3"/>
      <c r="K12" s="63"/>
      <c r="L12" s="70"/>
    </row>
    <row r="13" spans="1:12" ht="15" customHeight="1">
      <c r="A13" s="18"/>
      <c r="B13" s="59"/>
      <c r="C13" s="52"/>
      <c r="D13" s="22"/>
      <c r="E13" s="22"/>
      <c r="F13" s="22"/>
      <c r="G13" s="24"/>
      <c r="H13" s="46"/>
      <c r="I13" s="46"/>
      <c r="J13" s="3"/>
      <c r="K13" s="63"/>
      <c r="L13" s="70"/>
    </row>
    <row r="14" spans="1:12" ht="15" customHeight="1">
      <c r="A14" s="18"/>
      <c r="B14" s="59"/>
      <c r="C14" s="52"/>
      <c r="D14" s="22"/>
      <c r="E14" s="22"/>
      <c r="F14" s="22"/>
      <c r="G14" s="59"/>
      <c r="H14" s="47"/>
      <c r="I14" s="47"/>
      <c r="J14" s="47"/>
      <c r="K14" s="61"/>
      <c r="L14" s="71"/>
    </row>
    <row r="15" spans="1:12" ht="15" customHeight="1">
      <c r="A15" s="18"/>
      <c r="B15" s="59"/>
      <c r="C15" s="52"/>
      <c r="D15" s="22"/>
      <c r="E15" s="22"/>
      <c r="F15" s="22"/>
      <c r="G15" s="24"/>
      <c r="H15" s="47"/>
      <c r="I15" s="47"/>
      <c r="J15" s="47"/>
      <c r="K15" s="61"/>
      <c r="L15" s="71"/>
    </row>
    <row r="16" spans="1:12" ht="15" customHeight="1">
      <c r="A16" s="16"/>
      <c r="B16" s="59"/>
      <c r="C16" s="52"/>
      <c r="D16" s="22"/>
      <c r="E16" s="22"/>
      <c r="F16" s="22"/>
      <c r="G16" s="59"/>
      <c r="H16" s="46"/>
      <c r="I16" s="46"/>
      <c r="J16" s="3"/>
      <c r="K16" s="63"/>
      <c r="L16" s="70"/>
    </row>
    <row r="17" spans="1:12" ht="15" customHeight="1">
      <c r="A17" s="18"/>
      <c r="B17" s="59"/>
      <c r="C17" s="53"/>
      <c r="D17" s="21"/>
      <c r="E17" s="21"/>
      <c r="F17" s="21"/>
      <c r="G17" s="59"/>
      <c r="H17" s="46"/>
      <c r="I17" s="46"/>
      <c r="J17" s="3"/>
      <c r="K17" s="63"/>
      <c r="L17" s="72"/>
    </row>
    <row r="18" spans="1:12" ht="15" customHeight="1">
      <c r="A18" s="18"/>
      <c r="B18" s="59"/>
      <c r="C18" s="52"/>
      <c r="D18" s="22"/>
      <c r="E18" s="22"/>
      <c r="F18" s="22"/>
      <c r="G18" s="59"/>
      <c r="H18" s="46"/>
      <c r="I18" s="46"/>
      <c r="J18" s="3"/>
      <c r="K18" s="63"/>
      <c r="L18" s="70"/>
    </row>
    <row r="19" spans="1:12" ht="15" customHeight="1">
      <c r="A19" s="18"/>
      <c r="B19" s="59"/>
      <c r="C19" s="53"/>
      <c r="D19" s="21"/>
      <c r="E19" s="21"/>
      <c r="F19" s="21"/>
      <c r="G19" s="59"/>
      <c r="H19" s="46"/>
      <c r="I19" s="46"/>
      <c r="J19" s="3"/>
      <c r="K19" s="63"/>
      <c r="L19" s="70"/>
    </row>
    <row r="20" spans="1:12" ht="15" customHeight="1">
      <c r="A20" s="18"/>
      <c r="B20" s="59"/>
      <c r="C20" s="53"/>
      <c r="D20" s="21"/>
      <c r="E20" s="21"/>
      <c r="F20" s="21"/>
      <c r="G20" s="59"/>
      <c r="H20" s="46"/>
      <c r="I20" s="46"/>
      <c r="J20" s="3"/>
      <c r="K20" s="63"/>
      <c r="L20" s="72"/>
    </row>
    <row r="21" spans="1:12" ht="15" customHeight="1">
      <c r="A21" s="18"/>
      <c r="B21" s="59"/>
      <c r="C21" s="53"/>
      <c r="D21" s="21"/>
      <c r="E21" s="21"/>
      <c r="F21" s="21"/>
      <c r="G21" s="59"/>
      <c r="H21" s="46"/>
      <c r="I21" s="46"/>
      <c r="J21" s="3"/>
      <c r="K21" s="63"/>
      <c r="L21" s="70"/>
    </row>
    <row r="22" spans="1:12" ht="15" customHeight="1">
      <c r="A22" s="18"/>
      <c r="B22" s="59"/>
      <c r="C22" s="53"/>
      <c r="D22" s="21"/>
      <c r="E22" s="21"/>
      <c r="F22" s="21"/>
      <c r="G22" s="59"/>
      <c r="H22" s="46"/>
      <c r="I22" s="46"/>
      <c r="J22" s="3"/>
      <c r="K22" s="63"/>
      <c r="L22" s="70"/>
    </row>
    <row r="23" spans="1:12" ht="15" customHeight="1" thickBot="1">
      <c r="A23" s="19"/>
      <c r="B23" s="33"/>
      <c r="C23" s="73"/>
      <c r="D23" s="74"/>
      <c r="E23" s="74"/>
      <c r="F23" s="74"/>
      <c r="G23" s="23"/>
      <c r="H23" s="14"/>
      <c r="I23" s="14"/>
      <c r="J23" s="15"/>
      <c r="K23" s="75"/>
      <c r="L23" s="76"/>
    </row>
    <row r="24" spans="1:12" ht="15" customHeight="1" thickBot="1">
      <c r="A24" s="153" t="s">
        <v>15</v>
      </c>
      <c r="B24" s="154"/>
      <c r="C24" s="154"/>
      <c r="D24" s="9"/>
      <c r="E24" s="9"/>
      <c r="F24" s="9"/>
      <c r="G24" s="8"/>
      <c r="H24" s="9"/>
      <c r="I24" s="9">
        <f>SUM(I9:I23)</f>
        <v>0</v>
      </c>
      <c r="J24" s="4"/>
      <c r="K24" s="4"/>
      <c r="L24" s="5"/>
    </row>
    <row r="25" spans="1:12" ht="15" customHeight="1">
      <c r="A25" s="11" t="s">
        <v>3</v>
      </c>
    </row>
    <row r="26" spans="1:12" ht="15" customHeight="1">
      <c r="A26" s="11" t="s">
        <v>70</v>
      </c>
      <c r="L26" s="27" t="s">
        <v>24</v>
      </c>
    </row>
    <row r="27" spans="1:12" ht="15" customHeight="1">
      <c r="A27" s="25"/>
    </row>
  </sheetData>
  <mergeCells count="14">
    <mergeCell ref="J7:J9"/>
    <mergeCell ref="L7:L9"/>
    <mergeCell ref="H4:I4"/>
    <mergeCell ref="A24:C24"/>
    <mergeCell ref="A7:A9"/>
    <mergeCell ref="B7:B9"/>
    <mergeCell ref="I7:I9"/>
    <mergeCell ref="K7:K9"/>
    <mergeCell ref="D7:D9"/>
    <mergeCell ref="E7:E9"/>
    <mergeCell ref="F7:F9"/>
    <mergeCell ref="G7:G9"/>
    <mergeCell ref="H7:H9"/>
    <mergeCell ref="C7:C9"/>
  </mergeCells>
  <pageMargins left="0.78740157499999996" right="0.78740157499999996" top="0.984251969" bottom="0.984251969" header="0.4921259845" footer="0.4921259845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N28"/>
  <sheetViews>
    <sheetView zoomScaleNormal="100" workbookViewId="0">
      <selection activeCell="A26" sqref="A26"/>
    </sheetView>
  </sheetViews>
  <sheetFormatPr defaultRowHeight="12.75"/>
  <cols>
    <col min="1" max="2" width="12.140625" customWidth="1"/>
    <col min="3" max="3" width="20" customWidth="1"/>
    <col min="4" max="4" width="7.85546875" customWidth="1"/>
    <col min="5" max="5" width="12.85546875" customWidth="1"/>
    <col min="6" max="6" width="13.5703125" customWidth="1"/>
    <col min="7" max="7" width="12.85546875" customWidth="1"/>
    <col min="8" max="8" width="7.140625" customWidth="1"/>
    <col min="9" max="10" width="8.5703125" customWidth="1"/>
    <col min="11" max="11" width="5" customWidth="1"/>
    <col min="12" max="13" width="6.42578125" customWidth="1"/>
  </cols>
  <sheetData>
    <row r="2" spans="1:13" ht="24.75" customHeight="1">
      <c r="A2" s="1" t="s">
        <v>4</v>
      </c>
      <c r="B2" s="1"/>
      <c r="C2" s="1"/>
      <c r="D2" s="1"/>
      <c r="E2" s="1"/>
    </row>
    <row r="3" spans="1:13" ht="10.5" customHeight="1">
      <c r="A3" s="1"/>
      <c r="B3" s="1"/>
      <c r="C3" s="1"/>
      <c r="D3" s="1"/>
      <c r="E3" s="1"/>
    </row>
    <row r="4" spans="1:13" ht="15.75">
      <c r="A4" s="2" t="s">
        <v>0</v>
      </c>
      <c r="B4" s="2"/>
      <c r="C4" s="7" t="s">
        <v>50</v>
      </c>
      <c r="D4" s="7"/>
      <c r="E4" s="7"/>
      <c r="F4" s="7"/>
      <c r="G4" s="10"/>
      <c r="H4" s="152" t="s">
        <v>10</v>
      </c>
      <c r="I4" s="152"/>
      <c r="J4" s="12" t="s">
        <v>21</v>
      </c>
    </row>
    <row r="5" spans="1:13" ht="15.75">
      <c r="A5" s="6" t="s">
        <v>1</v>
      </c>
      <c r="B5" s="2"/>
      <c r="C5" s="12" t="s">
        <v>50</v>
      </c>
      <c r="D5" s="12"/>
      <c r="E5" s="12"/>
      <c r="F5" s="12"/>
    </row>
    <row r="6" spans="1:13" ht="13.5" thickBot="1"/>
    <row r="7" spans="1:13" ht="26.25" customHeight="1">
      <c r="A7" s="166" t="s">
        <v>5</v>
      </c>
      <c r="B7" s="168" t="s">
        <v>23</v>
      </c>
      <c r="C7" s="172" t="s">
        <v>30</v>
      </c>
      <c r="D7" s="170" t="s">
        <v>18</v>
      </c>
      <c r="E7" s="158" t="s">
        <v>34</v>
      </c>
      <c r="F7" s="158" t="s">
        <v>28</v>
      </c>
      <c r="G7" s="158" t="s">
        <v>31</v>
      </c>
      <c r="H7" s="158" t="s">
        <v>13</v>
      </c>
      <c r="I7" s="158" t="s">
        <v>29</v>
      </c>
      <c r="J7" s="146" t="s">
        <v>32</v>
      </c>
      <c r="K7" s="146" t="s">
        <v>2</v>
      </c>
      <c r="L7" s="149" t="s">
        <v>33</v>
      </c>
      <c r="M7" s="174"/>
    </row>
    <row r="8" spans="1:13" ht="18.75" customHeight="1">
      <c r="A8" s="167"/>
      <c r="B8" s="169"/>
      <c r="C8" s="173"/>
      <c r="D8" s="171"/>
      <c r="E8" s="159"/>
      <c r="F8" s="159"/>
      <c r="G8" s="159"/>
      <c r="H8" s="159"/>
      <c r="I8" s="159"/>
      <c r="J8" s="147"/>
      <c r="K8" s="147"/>
      <c r="L8" s="150"/>
      <c r="M8" s="174"/>
    </row>
    <row r="9" spans="1:13" ht="18.75" customHeight="1" thickBot="1">
      <c r="A9" s="167"/>
      <c r="B9" s="169"/>
      <c r="C9" s="173"/>
      <c r="D9" s="171"/>
      <c r="E9" s="159"/>
      <c r="F9" s="159"/>
      <c r="G9" s="159"/>
      <c r="H9" s="159"/>
      <c r="I9" s="159"/>
      <c r="J9" s="176"/>
      <c r="K9" s="176"/>
      <c r="L9" s="175"/>
      <c r="M9" s="39"/>
    </row>
    <row r="10" spans="1:13" ht="15" customHeight="1">
      <c r="A10" s="81"/>
      <c r="B10" s="80"/>
      <c r="C10" s="85"/>
      <c r="D10" s="86"/>
      <c r="E10" s="86"/>
      <c r="F10" s="86"/>
      <c r="G10" s="86"/>
      <c r="H10" s="67"/>
      <c r="I10" s="60"/>
      <c r="J10" s="67"/>
      <c r="K10" s="67"/>
      <c r="L10" s="87"/>
      <c r="M10" s="39"/>
    </row>
    <row r="11" spans="1:13" ht="15" customHeight="1">
      <c r="A11" s="82"/>
      <c r="B11" s="83"/>
      <c r="C11" s="54"/>
      <c r="D11" s="83"/>
      <c r="E11" s="45"/>
      <c r="F11" s="45"/>
      <c r="G11" s="45"/>
      <c r="H11" s="46"/>
      <c r="I11" s="84"/>
      <c r="J11" s="46"/>
      <c r="K11" s="46"/>
      <c r="L11" s="44"/>
      <c r="M11" s="39"/>
    </row>
    <row r="12" spans="1:13" ht="15" customHeight="1">
      <c r="A12" s="82"/>
      <c r="B12" s="83"/>
      <c r="C12" s="54"/>
      <c r="D12" s="83"/>
      <c r="E12" s="45"/>
      <c r="F12" s="45"/>
      <c r="G12" s="45"/>
      <c r="H12" s="46"/>
      <c r="I12" s="84"/>
      <c r="J12" s="46"/>
      <c r="K12" s="46"/>
      <c r="L12" s="44"/>
      <c r="M12" s="39"/>
    </row>
    <row r="13" spans="1:13" ht="15" customHeight="1">
      <c r="A13" s="82"/>
      <c r="B13" s="83"/>
      <c r="C13" s="54"/>
      <c r="D13" s="45"/>
      <c r="E13" s="45"/>
      <c r="F13" s="45"/>
      <c r="G13" s="45"/>
      <c r="H13" s="46"/>
      <c r="I13" s="84"/>
      <c r="J13" s="46"/>
      <c r="K13" s="46"/>
      <c r="L13" s="44"/>
      <c r="M13" s="39"/>
    </row>
    <row r="14" spans="1:13" ht="15" customHeight="1">
      <c r="A14" s="82"/>
      <c r="B14" s="83"/>
      <c r="C14" s="54"/>
      <c r="D14" s="83"/>
      <c r="E14" s="83"/>
      <c r="F14" s="83"/>
      <c r="G14" s="45"/>
      <c r="H14" s="46"/>
      <c r="I14" s="84"/>
      <c r="J14" s="46"/>
      <c r="K14" s="46"/>
      <c r="L14" s="44"/>
      <c r="M14" s="39"/>
    </row>
    <row r="15" spans="1:13" ht="15" customHeight="1">
      <c r="A15" s="82"/>
      <c r="B15" s="83"/>
      <c r="C15" s="54"/>
      <c r="D15" s="83"/>
      <c r="E15" s="83"/>
      <c r="F15" s="83"/>
      <c r="G15" s="45"/>
      <c r="H15" s="46"/>
      <c r="I15" s="84"/>
      <c r="J15" s="46"/>
      <c r="K15" s="46"/>
      <c r="L15" s="44"/>
      <c r="M15" s="39"/>
    </row>
    <row r="16" spans="1:13" ht="15" customHeight="1">
      <c r="A16" s="82"/>
      <c r="B16" s="83"/>
      <c r="C16" s="54"/>
      <c r="D16" s="83"/>
      <c r="E16" s="83"/>
      <c r="F16" s="83"/>
      <c r="G16" s="45"/>
      <c r="H16" s="46"/>
      <c r="I16" s="84"/>
      <c r="J16" s="46"/>
      <c r="K16" s="46"/>
      <c r="L16" s="44"/>
      <c r="M16" s="39"/>
    </row>
    <row r="17" spans="1:14" ht="15" customHeight="1">
      <c r="A17" s="82"/>
      <c r="B17" s="83"/>
      <c r="C17" s="54"/>
      <c r="D17" s="83"/>
      <c r="E17" s="83"/>
      <c r="F17" s="83"/>
      <c r="G17" s="45"/>
      <c r="H17" s="46"/>
      <c r="I17" s="84"/>
      <c r="J17" s="46"/>
      <c r="K17" s="46"/>
      <c r="L17" s="44"/>
      <c r="M17" s="39"/>
    </row>
    <row r="18" spans="1:14" ht="15" customHeight="1">
      <c r="A18" s="82"/>
      <c r="B18" s="83"/>
      <c r="C18" s="54"/>
      <c r="D18" s="83"/>
      <c r="E18" s="83"/>
      <c r="F18" s="83"/>
      <c r="G18" s="45"/>
      <c r="H18" s="46"/>
      <c r="I18" s="84"/>
      <c r="J18" s="46"/>
      <c r="K18" s="46"/>
      <c r="L18" s="44"/>
      <c r="M18" s="39"/>
      <c r="N18" s="12" t="s">
        <v>17</v>
      </c>
    </row>
    <row r="19" spans="1:14" ht="15" customHeight="1">
      <c r="A19" s="82"/>
      <c r="B19" s="83"/>
      <c r="C19" s="54"/>
      <c r="D19" s="83"/>
      <c r="E19" s="83"/>
      <c r="F19" s="83"/>
      <c r="G19" s="45"/>
      <c r="H19" s="46"/>
      <c r="I19" s="84"/>
      <c r="J19" s="46"/>
      <c r="K19" s="46"/>
      <c r="L19" s="44"/>
      <c r="M19" s="39"/>
      <c r="N19" s="12"/>
    </row>
    <row r="20" spans="1:14" ht="15" customHeight="1">
      <c r="A20" s="82"/>
      <c r="B20" s="83"/>
      <c r="C20" s="54"/>
      <c r="D20" s="83"/>
      <c r="E20" s="83"/>
      <c r="F20" s="83"/>
      <c r="G20" s="45"/>
      <c r="H20" s="46"/>
      <c r="I20" s="84"/>
      <c r="J20" s="46"/>
      <c r="K20" s="46"/>
      <c r="L20" s="44"/>
      <c r="M20" s="39"/>
    </row>
    <row r="21" spans="1:14" ht="15" customHeight="1">
      <c r="A21" s="82"/>
      <c r="B21" s="83"/>
      <c r="C21" s="54"/>
      <c r="D21" s="83"/>
      <c r="E21" s="83"/>
      <c r="F21" s="83"/>
      <c r="G21" s="45"/>
      <c r="H21" s="46"/>
      <c r="I21" s="84"/>
      <c r="J21" s="46"/>
      <c r="K21" s="46"/>
      <c r="L21" s="44"/>
      <c r="M21" s="39"/>
    </row>
    <row r="22" spans="1:14" ht="15" customHeight="1">
      <c r="A22" s="82"/>
      <c r="B22" s="83"/>
      <c r="C22" s="55"/>
      <c r="D22" s="43"/>
      <c r="E22" s="43"/>
      <c r="F22" s="43"/>
      <c r="G22" s="45"/>
      <c r="H22" s="46"/>
      <c r="I22" s="84"/>
      <c r="J22" s="32"/>
      <c r="K22" s="32"/>
      <c r="L22" s="44"/>
      <c r="M22" s="40"/>
    </row>
    <row r="23" spans="1:14" ht="15" customHeight="1" thickBot="1">
      <c r="A23" s="35"/>
      <c r="B23" s="41"/>
      <c r="C23" s="51"/>
      <c r="D23" s="79"/>
      <c r="E23" s="41"/>
      <c r="F23" s="79"/>
      <c r="G23" s="41"/>
      <c r="H23" s="14"/>
      <c r="I23" s="62"/>
      <c r="J23" s="34"/>
      <c r="K23" s="34"/>
      <c r="L23" s="42"/>
      <c r="M23" s="40"/>
    </row>
    <row r="24" spans="1:14" ht="15" customHeight="1" thickBot="1">
      <c r="A24" s="163" t="s">
        <v>14</v>
      </c>
      <c r="B24" s="164"/>
      <c r="C24" s="165"/>
      <c r="D24" s="38"/>
      <c r="E24" s="38"/>
      <c r="F24" s="38"/>
      <c r="G24" s="28"/>
      <c r="H24" s="29"/>
      <c r="I24" s="29">
        <f>SUM(I9:I23)</f>
        <v>0</v>
      </c>
      <c r="J24" s="30"/>
      <c r="K24" s="30"/>
      <c r="L24" s="31"/>
      <c r="M24" s="36"/>
    </row>
    <row r="25" spans="1:14" ht="15" customHeight="1">
      <c r="A25" s="11" t="s">
        <v>3</v>
      </c>
    </row>
    <row r="26" spans="1:14" ht="15" customHeight="1">
      <c r="A26" s="11" t="s">
        <v>70</v>
      </c>
      <c r="L26" s="27" t="s">
        <v>25</v>
      </c>
    </row>
    <row r="27" spans="1:14" ht="15" customHeight="1">
      <c r="A27" s="25"/>
    </row>
    <row r="28" spans="1:14">
      <c r="B28" s="20"/>
    </row>
  </sheetData>
  <mergeCells count="15">
    <mergeCell ref="H4:I4"/>
    <mergeCell ref="M7:M8"/>
    <mergeCell ref="G7:G9"/>
    <mergeCell ref="H7:H9"/>
    <mergeCell ref="I7:I9"/>
    <mergeCell ref="L7:L9"/>
    <mergeCell ref="J7:J9"/>
    <mergeCell ref="K7:K9"/>
    <mergeCell ref="F7:F9"/>
    <mergeCell ref="A24:C24"/>
    <mergeCell ref="A7:A9"/>
    <mergeCell ref="B7:B9"/>
    <mergeCell ref="D7:D9"/>
    <mergeCell ref="E7:E9"/>
    <mergeCell ref="C7:C9"/>
  </mergeCells>
  <pageMargins left="0.78740157499999996" right="0.78740157499999996" top="0.984251969" bottom="0.984251969" header="0.4921259845" footer="0.4921259845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L29"/>
  <sheetViews>
    <sheetView zoomScaleNormal="100" workbookViewId="0">
      <selection activeCell="F29" sqref="F29"/>
    </sheetView>
  </sheetViews>
  <sheetFormatPr defaultRowHeight="12.75"/>
  <cols>
    <col min="1" max="2" width="12.140625" customWidth="1"/>
    <col min="3" max="3" width="20" customWidth="1"/>
    <col min="4" max="4" width="7.85546875" customWidth="1"/>
    <col min="5" max="5" width="12.85546875" customWidth="1"/>
    <col min="6" max="6" width="13.5703125" customWidth="1"/>
    <col min="7" max="7" width="12.85546875" customWidth="1"/>
    <col min="8" max="8" width="7.140625" customWidth="1"/>
    <col min="9" max="9" width="8.5703125" customWidth="1"/>
    <col min="10" max="10" width="9.28515625" customWidth="1"/>
    <col min="11" max="12" width="6.42578125" customWidth="1"/>
  </cols>
  <sheetData>
    <row r="2" spans="1:12" ht="24.75" customHeight="1">
      <c r="A2" s="1" t="s">
        <v>6</v>
      </c>
      <c r="B2" s="1"/>
      <c r="C2" s="1"/>
      <c r="D2" s="1"/>
      <c r="E2" s="1"/>
    </row>
    <row r="3" spans="1:12" ht="10.5" customHeight="1">
      <c r="A3" s="1"/>
      <c r="B3" s="1"/>
      <c r="C3" s="1"/>
      <c r="D3" s="1"/>
      <c r="E3" s="1"/>
    </row>
    <row r="4" spans="1:12" ht="15.75">
      <c r="A4" s="2" t="s">
        <v>0</v>
      </c>
      <c r="B4" s="2"/>
      <c r="C4" s="7" t="s">
        <v>50</v>
      </c>
      <c r="D4" s="7"/>
      <c r="E4" s="7"/>
      <c r="F4" s="7"/>
      <c r="G4" s="26"/>
      <c r="H4" s="152" t="s">
        <v>11</v>
      </c>
      <c r="I4" s="152"/>
      <c r="J4" s="12" t="s">
        <v>20</v>
      </c>
    </row>
    <row r="5" spans="1:12" ht="15.75">
      <c r="A5" s="6" t="s">
        <v>1</v>
      </c>
      <c r="B5" s="2"/>
      <c r="C5" s="12" t="s">
        <v>50</v>
      </c>
      <c r="D5" s="12"/>
      <c r="E5" s="12"/>
      <c r="F5" s="12"/>
    </row>
    <row r="6" spans="1:12" ht="13.5" thickBot="1"/>
    <row r="7" spans="1:12" ht="26.25" customHeight="1">
      <c r="A7" s="166" t="s">
        <v>5</v>
      </c>
      <c r="B7" s="168" t="s">
        <v>23</v>
      </c>
      <c r="C7" s="172" t="s">
        <v>30</v>
      </c>
      <c r="D7" s="170" t="s">
        <v>18</v>
      </c>
      <c r="E7" s="158" t="s">
        <v>34</v>
      </c>
      <c r="F7" s="158" t="s">
        <v>28</v>
      </c>
      <c r="G7" s="158" t="s">
        <v>31</v>
      </c>
      <c r="H7" s="158" t="s">
        <v>13</v>
      </c>
      <c r="I7" s="158" t="s">
        <v>29</v>
      </c>
      <c r="J7" s="146" t="s">
        <v>32</v>
      </c>
      <c r="K7" s="146" t="s">
        <v>2</v>
      </c>
      <c r="L7" s="149" t="s">
        <v>33</v>
      </c>
    </row>
    <row r="8" spans="1:12" ht="18.75" customHeight="1">
      <c r="A8" s="167"/>
      <c r="B8" s="169"/>
      <c r="C8" s="173"/>
      <c r="D8" s="171"/>
      <c r="E8" s="159"/>
      <c r="F8" s="159"/>
      <c r="G8" s="159"/>
      <c r="H8" s="159"/>
      <c r="I8" s="159"/>
      <c r="J8" s="147"/>
      <c r="K8" s="147"/>
      <c r="L8" s="150"/>
    </row>
    <row r="9" spans="1:12" ht="18.75" customHeight="1" thickBot="1">
      <c r="A9" s="167"/>
      <c r="B9" s="169"/>
      <c r="C9" s="173"/>
      <c r="D9" s="171"/>
      <c r="E9" s="159"/>
      <c r="F9" s="159"/>
      <c r="G9" s="159"/>
      <c r="H9" s="159"/>
      <c r="I9" s="159"/>
      <c r="J9" s="176"/>
      <c r="K9" s="176"/>
      <c r="L9" s="175"/>
    </row>
    <row r="10" spans="1:12" ht="15" customHeight="1">
      <c r="A10" s="127" t="s">
        <v>36</v>
      </c>
      <c r="B10" s="110" t="s">
        <v>56</v>
      </c>
      <c r="C10" s="88" t="s">
        <v>58</v>
      </c>
      <c r="D10" s="98">
        <v>10001</v>
      </c>
      <c r="E10" s="111" t="s">
        <v>50</v>
      </c>
      <c r="F10" s="111" t="s">
        <v>57</v>
      </c>
      <c r="G10" s="111" t="s">
        <v>43</v>
      </c>
      <c r="H10" s="103"/>
      <c r="I10" s="103">
        <v>260</v>
      </c>
      <c r="J10" s="103"/>
      <c r="K10" s="113" t="s">
        <v>72</v>
      </c>
      <c r="L10" s="104"/>
    </row>
    <row r="11" spans="1:12" ht="15" customHeight="1">
      <c r="A11" s="128" t="s">
        <v>37</v>
      </c>
      <c r="B11" s="117" t="s">
        <v>56</v>
      </c>
      <c r="C11" s="96" t="s">
        <v>59</v>
      </c>
      <c r="D11" s="89">
        <v>10001</v>
      </c>
      <c r="E11" s="115" t="s">
        <v>50</v>
      </c>
      <c r="F11" s="115" t="s">
        <v>57</v>
      </c>
      <c r="G11" s="115" t="s">
        <v>41</v>
      </c>
      <c r="H11" s="99"/>
      <c r="I11" s="99">
        <v>145</v>
      </c>
      <c r="J11" s="99"/>
      <c r="K11" s="118" t="s">
        <v>72</v>
      </c>
      <c r="L11" s="100"/>
    </row>
    <row r="12" spans="1:12" ht="15" customHeight="1">
      <c r="A12" s="128" t="s">
        <v>38</v>
      </c>
      <c r="B12" s="117" t="s">
        <v>56</v>
      </c>
      <c r="C12" s="96" t="s">
        <v>60</v>
      </c>
      <c r="D12" s="89">
        <v>10001</v>
      </c>
      <c r="E12" s="115" t="s">
        <v>50</v>
      </c>
      <c r="F12" s="115" t="s">
        <v>57</v>
      </c>
      <c r="G12" s="115" t="s">
        <v>44</v>
      </c>
      <c r="H12" s="99"/>
      <c r="I12" s="99">
        <v>76</v>
      </c>
      <c r="J12" s="99"/>
      <c r="K12" s="118" t="s">
        <v>72</v>
      </c>
      <c r="L12" s="105"/>
    </row>
    <row r="13" spans="1:12" ht="15" customHeight="1">
      <c r="A13" s="128" t="s">
        <v>39</v>
      </c>
      <c r="B13" s="117" t="s">
        <v>56</v>
      </c>
      <c r="C13" s="96" t="s">
        <v>61</v>
      </c>
      <c r="D13" s="89">
        <v>10001</v>
      </c>
      <c r="E13" s="115" t="s">
        <v>50</v>
      </c>
      <c r="F13" s="115" t="s">
        <v>57</v>
      </c>
      <c r="G13" s="115" t="s">
        <v>43</v>
      </c>
      <c r="H13" s="99"/>
      <c r="I13" s="99">
        <v>252</v>
      </c>
      <c r="J13" s="99"/>
      <c r="K13" s="118" t="s">
        <v>73</v>
      </c>
      <c r="L13" s="105"/>
    </row>
    <row r="14" spans="1:12" ht="15" customHeight="1">
      <c r="A14" s="128" t="s">
        <v>40</v>
      </c>
      <c r="B14" s="117" t="s">
        <v>56</v>
      </c>
      <c r="C14" s="96" t="s">
        <v>62</v>
      </c>
      <c r="D14" s="89">
        <v>10001</v>
      </c>
      <c r="E14" s="115" t="s">
        <v>50</v>
      </c>
      <c r="F14" s="115" t="s">
        <v>57</v>
      </c>
      <c r="G14" s="115" t="s">
        <v>43</v>
      </c>
      <c r="H14" s="99"/>
      <c r="I14" s="117">
        <v>96</v>
      </c>
      <c r="J14" s="99"/>
      <c r="K14" s="118" t="s">
        <v>73</v>
      </c>
      <c r="L14" s="105"/>
    </row>
    <row r="15" spans="1:12" ht="15" customHeight="1">
      <c r="A15" s="134" t="s">
        <v>51</v>
      </c>
      <c r="B15" s="117" t="s">
        <v>56</v>
      </c>
      <c r="C15" s="96" t="s">
        <v>63</v>
      </c>
      <c r="D15" s="89">
        <v>10001</v>
      </c>
      <c r="E15" s="115" t="s">
        <v>50</v>
      </c>
      <c r="F15" s="115" t="s">
        <v>57</v>
      </c>
      <c r="G15" s="115" t="s">
        <v>43</v>
      </c>
      <c r="H15" s="99"/>
      <c r="I15" s="99">
        <v>100</v>
      </c>
      <c r="J15" s="99"/>
      <c r="K15" s="118" t="s">
        <v>41</v>
      </c>
      <c r="L15" s="100"/>
    </row>
    <row r="16" spans="1:12" ht="15" customHeight="1">
      <c r="A16" s="134" t="s">
        <v>52</v>
      </c>
      <c r="B16" s="136" t="s">
        <v>56</v>
      </c>
      <c r="C16" s="96" t="s">
        <v>172</v>
      </c>
      <c r="D16" s="89">
        <v>10001</v>
      </c>
      <c r="E16" s="137" t="s">
        <v>50</v>
      </c>
      <c r="F16" s="137" t="s">
        <v>57</v>
      </c>
      <c r="G16" s="137" t="s">
        <v>43</v>
      </c>
      <c r="H16" s="138"/>
      <c r="I16" s="138">
        <v>97</v>
      </c>
      <c r="J16" s="138"/>
      <c r="K16" s="139" t="s">
        <v>41</v>
      </c>
      <c r="L16" s="140"/>
    </row>
    <row r="17" spans="1:12" ht="15" customHeight="1">
      <c r="A17" s="134" t="s">
        <v>53</v>
      </c>
      <c r="B17" s="117" t="s">
        <v>56</v>
      </c>
      <c r="C17" s="96" t="s">
        <v>64</v>
      </c>
      <c r="D17" s="89">
        <v>10001</v>
      </c>
      <c r="E17" s="115" t="s">
        <v>50</v>
      </c>
      <c r="F17" s="115" t="s">
        <v>57</v>
      </c>
      <c r="G17" s="115" t="s">
        <v>43</v>
      </c>
      <c r="H17" s="99"/>
      <c r="I17" s="99">
        <v>90</v>
      </c>
      <c r="J17" s="99"/>
      <c r="K17" s="118" t="s">
        <v>41</v>
      </c>
      <c r="L17" s="100"/>
    </row>
    <row r="18" spans="1:12" ht="15" customHeight="1">
      <c r="A18" s="134" t="s">
        <v>54</v>
      </c>
      <c r="B18" s="117" t="s">
        <v>56</v>
      </c>
      <c r="C18" s="96" t="s">
        <v>64</v>
      </c>
      <c r="D18" s="89">
        <v>10001</v>
      </c>
      <c r="E18" s="115" t="s">
        <v>50</v>
      </c>
      <c r="F18" s="115" t="s">
        <v>57</v>
      </c>
      <c r="G18" s="115" t="s">
        <v>43</v>
      </c>
      <c r="H18" s="99"/>
      <c r="I18" s="99">
        <v>160</v>
      </c>
      <c r="J18" s="99"/>
      <c r="K18" s="118" t="s">
        <v>41</v>
      </c>
      <c r="L18" s="100"/>
    </row>
    <row r="19" spans="1:12" ht="15" customHeight="1">
      <c r="A19" s="134" t="s">
        <v>55</v>
      </c>
      <c r="B19" s="117" t="s">
        <v>56</v>
      </c>
      <c r="C19" s="96" t="s">
        <v>65</v>
      </c>
      <c r="D19" s="89">
        <v>10001</v>
      </c>
      <c r="E19" s="115" t="s">
        <v>50</v>
      </c>
      <c r="F19" s="115" t="s">
        <v>57</v>
      </c>
      <c r="G19" s="115" t="s">
        <v>71</v>
      </c>
      <c r="H19" s="99"/>
      <c r="I19" s="99">
        <v>338</v>
      </c>
      <c r="J19" s="99"/>
      <c r="K19" s="118" t="s">
        <v>41</v>
      </c>
      <c r="L19" s="100"/>
    </row>
    <row r="20" spans="1:12" ht="15" customHeight="1">
      <c r="A20" s="134" t="s">
        <v>47</v>
      </c>
      <c r="B20" s="117" t="s">
        <v>56</v>
      </c>
      <c r="C20" s="96" t="s">
        <v>66</v>
      </c>
      <c r="D20" s="89">
        <v>10001</v>
      </c>
      <c r="E20" s="115" t="s">
        <v>50</v>
      </c>
      <c r="F20" s="115" t="s">
        <v>57</v>
      </c>
      <c r="G20" s="115" t="s">
        <v>43</v>
      </c>
      <c r="H20" s="99"/>
      <c r="I20" s="99">
        <v>114</v>
      </c>
      <c r="J20" s="99"/>
      <c r="K20" s="118" t="s">
        <v>41</v>
      </c>
      <c r="L20" s="100"/>
    </row>
    <row r="21" spans="1:12" ht="15" customHeight="1">
      <c r="A21" s="134" t="s">
        <v>46</v>
      </c>
      <c r="B21" s="117" t="s">
        <v>56</v>
      </c>
      <c r="C21" s="96" t="s">
        <v>67</v>
      </c>
      <c r="D21" s="89">
        <v>10001</v>
      </c>
      <c r="E21" s="115" t="s">
        <v>50</v>
      </c>
      <c r="F21" s="115" t="s">
        <v>57</v>
      </c>
      <c r="G21" s="115" t="s">
        <v>43</v>
      </c>
      <c r="H21" s="99"/>
      <c r="I21" s="99">
        <v>91</v>
      </c>
      <c r="J21" s="99"/>
      <c r="K21" s="118" t="s">
        <v>41</v>
      </c>
      <c r="L21" s="100"/>
    </row>
    <row r="22" spans="1:12" ht="15" customHeight="1">
      <c r="A22" s="134" t="s">
        <v>48</v>
      </c>
      <c r="B22" s="117" t="s">
        <v>56</v>
      </c>
      <c r="C22" s="96" t="s">
        <v>68</v>
      </c>
      <c r="D22" s="89">
        <v>10001</v>
      </c>
      <c r="E22" s="115" t="s">
        <v>50</v>
      </c>
      <c r="F22" s="115" t="s">
        <v>57</v>
      </c>
      <c r="G22" s="115" t="s">
        <v>43</v>
      </c>
      <c r="H22" s="99"/>
      <c r="I22" s="99">
        <v>128</v>
      </c>
      <c r="J22" s="99"/>
      <c r="K22" s="118" t="s">
        <v>41</v>
      </c>
      <c r="L22" s="100"/>
    </row>
    <row r="23" spans="1:12" ht="15" customHeight="1">
      <c r="A23" s="134" t="s">
        <v>49</v>
      </c>
      <c r="B23" s="117" t="s">
        <v>56</v>
      </c>
      <c r="C23" s="96" t="s">
        <v>69</v>
      </c>
      <c r="D23" s="89">
        <v>10001</v>
      </c>
      <c r="E23" s="115" t="s">
        <v>50</v>
      </c>
      <c r="F23" s="115" t="s">
        <v>57</v>
      </c>
      <c r="G23" s="115" t="s">
        <v>43</v>
      </c>
      <c r="H23" s="99"/>
      <c r="I23" s="99">
        <v>122</v>
      </c>
      <c r="J23" s="99"/>
      <c r="K23" s="118" t="s">
        <v>41</v>
      </c>
      <c r="L23" s="100"/>
    </row>
    <row r="24" spans="1:12" ht="15" customHeight="1" thickBot="1">
      <c r="A24" s="135" t="s">
        <v>74</v>
      </c>
      <c r="B24" s="121" t="s">
        <v>56</v>
      </c>
      <c r="C24" s="97" t="s">
        <v>67</v>
      </c>
      <c r="D24" s="94">
        <v>10001</v>
      </c>
      <c r="E24" s="122" t="s">
        <v>50</v>
      </c>
      <c r="F24" s="122" t="s">
        <v>57</v>
      </c>
      <c r="G24" s="122" t="s">
        <v>43</v>
      </c>
      <c r="H24" s="101"/>
      <c r="I24" s="101">
        <v>145</v>
      </c>
      <c r="J24" s="101"/>
      <c r="K24" s="124" t="s">
        <v>41</v>
      </c>
      <c r="L24" s="102"/>
    </row>
    <row r="25" spans="1:12" ht="15" customHeight="1" thickBot="1">
      <c r="A25" s="177" t="s">
        <v>45</v>
      </c>
      <c r="B25" s="178"/>
      <c r="C25" s="178"/>
      <c r="D25" s="90"/>
      <c r="E25" s="77"/>
      <c r="F25" s="91"/>
      <c r="G25" s="28"/>
      <c r="H25" s="90"/>
      <c r="I25" s="90">
        <f>SUM(I10:I24)</f>
        <v>2214</v>
      </c>
      <c r="J25" s="30"/>
      <c r="K25" s="30"/>
      <c r="L25" s="31"/>
    </row>
    <row r="26" spans="1:12" ht="15" customHeight="1">
      <c r="A26" s="11" t="s">
        <v>3</v>
      </c>
      <c r="E26" s="36"/>
      <c r="F26" s="48"/>
    </row>
    <row r="27" spans="1:12" ht="15" customHeight="1">
      <c r="A27" s="11" t="s">
        <v>70</v>
      </c>
      <c r="L27" s="27" t="s">
        <v>26</v>
      </c>
    </row>
    <row r="28" spans="1:12" ht="15" customHeight="1">
      <c r="A28" s="11" t="s">
        <v>42</v>
      </c>
      <c r="D28" s="49"/>
      <c r="E28" s="49"/>
      <c r="F28" s="50"/>
      <c r="G28" s="49"/>
    </row>
    <row r="29" spans="1:12">
      <c r="B29" s="20"/>
    </row>
  </sheetData>
  <mergeCells count="14">
    <mergeCell ref="J7:J9"/>
    <mergeCell ref="L7:L9"/>
    <mergeCell ref="K7:K9"/>
    <mergeCell ref="C7:C9"/>
    <mergeCell ref="H4:I4"/>
    <mergeCell ref="F7:F9"/>
    <mergeCell ref="G7:G9"/>
    <mergeCell ref="H7:H9"/>
    <mergeCell ref="I7:I9"/>
    <mergeCell ref="A25:C25"/>
    <mergeCell ref="A7:A9"/>
    <mergeCell ref="B7:B9"/>
    <mergeCell ref="D7:D9"/>
    <mergeCell ref="E7:E9"/>
  </mergeCells>
  <pageMargins left="0.78740157499999996" right="0.78740157499999996" top="0.984251969" bottom="0.984251969" header="0.4921259845" footer="0.4921259845"/>
  <pageSetup paperSize="9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L27"/>
  <sheetViews>
    <sheetView zoomScaleNormal="100" workbookViewId="0">
      <selection activeCell="N24" sqref="N24"/>
    </sheetView>
  </sheetViews>
  <sheetFormatPr defaultRowHeight="12.75"/>
  <cols>
    <col min="1" max="2" width="12.140625" customWidth="1"/>
    <col min="3" max="3" width="20" customWidth="1"/>
    <col min="4" max="4" width="7.85546875" customWidth="1"/>
    <col min="5" max="5" width="12.85546875" customWidth="1"/>
    <col min="6" max="6" width="13.5703125" customWidth="1"/>
    <col min="7" max="7" width="12.85546875" customWidth="1"/>
    <col min="8" max="8" width="7.140625" customWidth="1"/>
    <col min="9" max="9" width="8.5703125" customWidth="1"/>
    <col min="10" max="10" width="9.28515625" customWidth="1"/>
    <col min="11" max="12" width="6.42578125" customWidth="1"/>
  </cols>
  <sheetData>
    <row r="2" spans="1:12" ht="24.75" customHeight="1">
      <c r="A2" s="1" t="s">
        <v>6</v>
      </c>
      <c r="B2" s="1"/>
      <c r="C2" s="1"/>
      <c r="D2" s="1"/>
      <c r="E2" s="1"/>
    </row>
    <row r="3" spans="1:12" ht="10.5" customHeight="1">
      <c r="A3" s="1"/>
      <c r="B3" s="1"/>
      <c r="C3" s="1"/>
      <c r="D3" s="1"/>
      <c r="E3" s="1"/>
    </row>
    <row r="4" spans="1:12" ht="15.75">
      <c r="A4" s="2" t="s">
        <v>0</v>
      </c>
      <c r="B4" s="2"/>
      <c r="C4" s="7" t="s">
        <v>50</v>
      </c>
      <c r="D4" s="7"/>
      <c r="E4" s="7"/>
      <c r="F4" s="7"/>
      <c r="G4" s="26"/>
      <c r="H4" s="152" t="s">
        <v>11</v>
      </c>
      <c r="I4" s="152"/>
      <c r="J4" s="12" t="s">
        <v>20</v>
      </c>
    </row>
    <row r="5" spans="1:12" ht="15.75">
      <c r="A5" s="6" t="s">
        <v>1</v>
      </c>
      <c r="B5" s="2"/>
      <c r="C5" s="12" t="s">
        <v>50</v>
      </c>
      <c r="D5" s="12"/>
      <c r="E5" s="12"/>
      <c r="F5" s="12"/>
    </row>
    <row r="6" spans="1:12" ht="13.5" thickBot="1"/>
    <row r="7" spans="1:12" ht="26.25" customHeight="1">
      <c r="A7" s="166" t="s">
        <v>5</v>
      </c>
      <c r="B7" s="168" t="s">
        <v>23</v>
      </c>
      <c r="C7" s="172" t="s">
        <v>30</v>
      </c>
      <c r="D7" s="170" t="s">
        <v>18</v>
      </c>
      <c r="E7" s="158" t="s">
        <v>34</v>
      </c>
      <c r="F7" s="158" t="s">
        <v>28</v>
      </c>
      <c r="G7" s="158" t="s">
        <v>31</v>
      </c>
      <c r="H7" s="158" t="s">
        <v>13</v>
      </c>
      <c r="I7" s="158" t="s">
        <v>29</v>
      </c>
      <c r="J7" s="146" t="s">
        <v>32</v>
      </c>
      <c r="K7" s="146" t="s">
        <v>2</v>
      </c>
      <c r="L7" s="149" t="s">
        <v>33</v>
      </c>
    </row>
    <row r="8" spans="1:12" ht="18.75" customHeight="1">
      <c r="A8" s="167"/>
      <c r="B8" s="169"/>
      <c r="C8" s="173"/>
      <c r="D8" s="171"/>
      <c r="E8" s="159"/>
      <c r="F8" s="159"/>
      <c r="G8" s="159"/>
      <c r="H8" s="159"/>
      <c r="I8" s="159"/>
      <c r="J8" s="147"/>
      <c r="K8" s="147"/>
      <c r="L8" s="150"/>
    </row>
    <row r="9" spans="1:12" ht="18.75" customHeight="1" thickBot="1">
      <c r="A9" s="167"/>
      <c r="B9" s="169"/>
      <c r="C9" s="173"/>
      <c r="D9" s="171"/>
      <c r="E9" s="159"/>
      <c r="F9" s="159"/>
      <c r="G9" s="159"/>
      <c r="H9" s="159"/>
      <c r="I9" s="159"/>
      <c r="J9" s="176"/>
      <c r="K9" s="176"/>
      <c r="L9" s="175"/>
    </row>
    <row r="10" spans="1:12" ht="15" customHeight="1">
      <c r="A10" s="133" t="s">
        <v>75</v>
      </c>
      <c r="B10" s="110" t="s">
        <v>56</v>
      </c>
      <c r="C10" s="88" t="s">
        <v>84</v>
      </c>
      <c r="D10" s="98">
        <v>10001</v>
      </c>
      <c r="E10" s="111" t="s">
        <v>50</v>
      </c>
      <c r="F10" s="111" t="s">
        <v>57</v>
      </c>
      <c r="G10" s="111" t="s">
        <v>43</v>
      </c>
      <c r="H10" s="103"/>
      <c r="I10" s="103">
        <v>286</v>
      </c>
      <c r="J10" s="103"/>
      <c r="K10" s="113" t="s">
        <v>41</v>
      </c>
      <c r="L10" s="104"/>
    </row>
    <row r="11" spans="1:12" ht="15" customHeight="1">
      <c r="A11" s="156" t="s">
        <v>76</v>
      </c>
      <c r="B11" s="182" t="s">
        <v>56</v>
      </c>
      <c r="C11" s="96" t="s">
        <v>85</v>
      </c>
      <c r="D11" s="89">
        <v>10001</v>
      </c>
      <c r="E11" s="115" t="s">
        <v>50</v>
      </c>
      <c r="F11" s="183" t="s">
        <v>57</v>
      </c>
      <c r="G11" s="183" t="s">
        <v>43</v>
      </c>
      <c r="H11" s="179"/>
      <c r="I11" s="179">
        <v>90</v>
      </c>
      <c r="J11" s="179"/>
      <c r="K11" s="180" t="s">
        <v>41</v>
      </c>
      <c r="L11" s="181"/>
    </row>
    <row r="12" spans="1:12" ht="15" customHeight="1">
      <c r="A12" s="156"/>
      <c r="B12" s="182"/>
      <c r="C12" s="96" t="s">
        <v>86</v>
      </c>
      <c r="D12" s="89">
        <v>10002</v>
      </c>
      <c r="E12" s="115" t="s">
        <v>87</v>
      </c>
      <c r="F12" s="183"/>
      <c r="G12" s="183"/>
      <c r="H12" s="179"/>
      <c r="I12" s="179"/>
      <c r="J12" s="179"/>
      <c r="K12" s="180"/>
      <c r="L12" s="181"/>
    </row>
    <row r="13" spans="1:12" ht="15" customHeight="1">
      <c r="A13" s="134" t="s">
        <v>77</v>
      </c>
      <c r="B13" s="117" t="s">
        <v>56</v>
      </c>
      <c r="C13" s="96" t="s">
        <v>88</v>
      </c>
      <c r="D13" s="89">
        <v>10001</v>
      </c>
      <c r="E13" s="115" t="s">
        <v>50</v>
      </c>
      <c r="F13" s="115" t="s">
        <v>57</v>
      </c>
      <c r="G13" s="115" t="s">
        <v>43</v>
      </c>
      <c r="H13" s="99"/>
      <c r="I13" s="99">
        <v>182</v>
      </c>
      <c r="J13" s="99"/>
      <c r="K13" s="118" t="s">
        <v>41</v>
      </c>
      <c r="L13" s="105"/>
    </row>
    <row r="14" spans="1:12" ht="15" customHeight="1">
      <c r="A14" s="134" t="s">
        <v>78</v>
      </c>
      <c r="B14" s="117" t="s">
        <v>56</v>
      </c>
      <c r="C14" s="96" t="s">
        <v>89</v>
      </c>
      <c r="D14" s="89">
        <v>10001</v>
      </c>
      <c r="E14" s="115" t="s">
        <v>50</v>
      </c>
      <c r="F14" s="115" t="s">
        <v>57</v>
      </c>
      <c r="G14" s="115" t="s">
        <v>41</v>
      </c>
      <c r="H14" s="99"/>
      <c r="I14" s="117">
        <v>35</v>
      </c>
      <c r="J14" s="99"/>
      <c r="K14" s="118" t="s">
        <v>41</v>
      </c>
      <c r="L14" s="105"/>
    </row>
    <row r="15" spans="1:12" ht="15" customHeight="1">
      <c r="A15" s="134" t="s">
        <v>79</v>
      </c>
      <c r="B15" s="136" t="s">
        <v>56</v>
      </c>
      <c r="C15" s="96" t="s">
        <v>90</v>
      </c>
      <c r="D15" s="89">
        <v>10001</v>
      </c>
      <c r="E15" s="137" t="s">
        <v>50</v>
      </c>
      <c r="F15" s="137" t="s">
        <v>57</v>
      </c>
      <c r="G15" s="137" t="s">
        <v>43</v>
      </c>
      <c r="H15" s="138"/>
      <c r="I15" s="138">
        <v>76</v>
      </c>
      <c r="J15" s="138"/>
      <c r="K15" s="139" t="s">
        <v>102</v>
      </c>
      <c r="L15" s="140"/>
    </row>
    <row r="16" spans="1:12" ht="15" customHeight="1">
      <c r="A16" s="134" t="s">
        <v>80</v>
      </c>
      <c r="B16" s="117" t="s">
        <v>56</v>
      </c>
      <c r="C16" s="96" t="s">
        <v>93</v>
      </c>
      <c r="D16" s="89">
        <v>10001</v>
      </c>
      <c r="E16" s="115" t="s">
        <v>50</v>
      </c>
      <c r="F16" s="115" t="s">
        <v>57</v>
      </c>
      <c r="G16" s="115" t="s">
        <v>43</v>
      </c>
      <c r="H16" s="99"/>
      <c r="I16" s="99">
        <v>125</v>
      </c>
      <c r="J16" s="99"/>
      <c r="K16" s="118" t="s">
        <v>102</v>
      </c>
      <c r="L16" s="100"/>
    </row>
    <row r="17" spans="1:12" ht="15" customHeight="1">
      <c r="A17" s="156" t="s">
        <v>81</v>
      </c>
      <c r="B17" s="182" t="s">
        <v>56</v>
      </c>
      <c r="C17" s="96" t="s">
        <v>94</v>
      </c>
      <c r="D17" s="89">
        <v>10001</v>
      </c>
      <c r="E17" s="115" t="s">
        <v>50</v>
      </c>
      <c r="F17" s="183" t="s">
        <v>57</v>
      </c>
      <c r="G17" s="183" t="s">
        <v>43</v>
      </c>
      <c r="H17" s="179"/>
      <c r="I17" s="179">
        <v>62</v>
      </c>
      <c r="J17" s="179"/>
      <c r="K17" s="180" t="s">
        <v>103</v>
      </c>
      <c r="L17" s="181"/>
    </row>
    <row r="18" spans="1:12" ht="15" customHeight="1">
      <c r="A18" s="156"/>
      <c r="B18" s="182"/>
      <c r="C18" s="96" t="s">
        <v>95</v>
      </c>
      <c r="D18" s="89">
        <v>643</v>
      </c>
      <c r="E18" s="115" t="s">
        <v>92</v>
      </c>
      <c r="F18" s="183"/>
      <c r="G18" s="183"/>
      <c r="H18" s="179"/>
      <c r="I18" s="179"/>
      <c r="J18" s="179"/>
      <c r="K18" s="180"/>
      <c r="L18" s="181"/>
    </row>
    <row r="19" spans="1:12" ht="15" customHeight="1">
      <c r="A19" s="156" t="s">
        <v>82</v>
      </c>
      <c r="B19" s="182" t="s">
        <v>56</v>
      </c>
      <c r="C19" s="96" t="s">
        <v>96</v>
      </c>
      <c r="D19" s="89">
        <v>10001</v>
      </c>
      <c r="E19" s="115" t="s">
        <v>50</v>
      </c>
      <c r="F19" s="183" t="s">
        <v>57</v>
      </c>
      <c r="G19" s="183" t="s">
        <v>100</v>
      </c>
      <c r="H19" s="179"/>
      <c r="I19" s="179">
        <v>230</v>
      </c>
      <c r="J19" s="179"/>
      <c r="K19" s="180" t="s">
        <v>103</v>
      </c>
      <c r="L19" s="181"/>
    </row>
    <row r="20" spans="1:12" ht="15" customHeight="1">
      <c r="A20" s="156"/>
      <c r="B20" s="182"/>
      <c r="C20" s="96" t="s">
        <v>97</v>
      </c>
      <c r="D20" s="89">
        <v>470</v>
      </c>
      <c r="E20" s="115" t="s">
        <v>92</v>
      </c>
      <c r="F20" s="183"/>
      <c r="G20" s="183"/>
      <c r="H20" s="179"/>
      <c r="I20" s="179"/>
      <c r="J20" s="179"/>
      <c r="K20" s="180"/>
      <c r="L20" s="181"/>
    </row>
    <row r="21" spans="1:12" ht="15" customHeight="1">
      <c r="A21" s="134" t="s">
        <v>83</v>
      </c>
      <c r="B21" s="117" t="s">
        <v>56</v>
      </c>
      <c r="C21" s="96" t="s">
        <v>98</v>
      </c>
      <c r="D21" s="89">
        <v>10001</v>
      </c>
      <c r="E21" s="115" t="s">
        <v>50</v>
      </c>
      <c r="F21" s="115" t="s">
        <v>57</v>
      </c>
      <c r="G21" s="115" t="s">
        <v>43</v>
      </c>
      <c r="H21" s="99"/>
      <c r="I21" s="99">
        <v>155</v>
      </c>
      <c r="J21" s="99"/>
      <c r="K21" s="118" t="s">
        <v>103</v>
      </c>
      <c r="L21" s="100"/>
    </row>
    <row r="22" spans="1:12" ht="15" customHeight="1" thickBot="1">
      <c r="A22" s="135" t="s">
        <v>104</v>
      </c>
      <c r="B22" s="121" t="s">
        <v>56</v>
      </c>
      <c r="C22" s="97" t="s">
        <v>99</v>
      </c>
      <c r="D22" s="94">
        <v>10001</v>
      </c>
      <c r="E22" s="122" t="s">
        <v>50</v>
      </c>
      <c r="F22" s="122" t="s">
        <v>57</v>
      </c>
      <c r="G22" s="122" t="s">
        <v>43</v>
      </c>
      <c r="H22" s="101"/>
      <c r="I22" s="101" t="s">
        <v>101</v>
      </c>
      <c r="J22" s="101"/>
      <c r="K22" s="124" t="s">
        <v>41</v>
      </c>
      <c r="L22" s="102"/>
    </row>
    <row r="23" spans="1:12" ht="15" customHeight="1" thickBot="1">
      <c r="A23" s="177" t="s">
        <v>45</v>
      </c>
      <c r="B23" s="178"/>
      <c r="C23" s="178"/>
      <c r="D23" s="109"/>
      <c r="E23" s="77"/>
      <c r="F23" s="91"/>
      <c r="G23" s="28"/>
      <c r="H23" s="109"/>
      <c r="I23" s="109">
        <f>SUM(III.třída!I25,I10:I22)</f>
        <v>3455</v>
      </c>
      <c r="J23" s="30"/>
      <c r="K23" s="30"/>
      <c r="L23" s="31"/>
    </row>
    <row r="24" spans="1:12" ht="15" customHeight="1">
      <c r="A24" s="11" t="s">
        <v>3</v>
      </c>
      <c r="E24" s="36"/>
      <c r="F24" s="48"/>
    </row>
    <row r="25" spans="1:12" ht="15" customHeight="1">
      <c r="A25" s="11" t="s">
        <v>70</v>
      </c>
      <c r="L25" s="27" t="s">
        <v>26</v>
      </c>
    </row>
    <row r="26" spans="1:12" ht="15" customHeight="1">
      <c r="A26" s="11" t="s">
        <v>42</v>
      </c>
      <c r="D26" s="49"/>
      <c r="E26" s="49"/>
      <c r="F26" s="50"/>
      <c r="G26" s="49"/>
    </row>
    <row r="27" spans="1:12">
      <c r="B27" s="20"/>
    </row>
  </sheetData>
  <mergeCells count="41">
    <mergeCell ref="A23:C23"/>
    <mergeCell ref="H4:I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A11:A12"/>
    <mergeCell ref="B11:B12"/>
    <mergeCell ref="I11:I12"/>
    <mergeCell ref="F11:F12"/>
    <mergeCell ref="I19:I20"/>
    <mergeCell ref="J7:J9"/>
    <mergeCell ref="K7:K9"/>
    <mergeCell ref="L7:L9"/>
    <mergeCell ref="G17:G18"/>
    <mergeCell ref="H17:H18"/>
    <mergeCell ref="K11:K12"/>
    <mergeCell ref="L11:L12"/>
    <mergeCell ref="K17:K18"/>
    <mergeCell ref="L17:L18"/>
    <mergeCell ref="G11:G12"/>
    <mergeCell ref="H11:H12"/>
    <mergeCell ref="I17:I18"/>
    <mergeCell ref="J17:J18"/>
    <mergeCell ref="J11:J12"/>
    <mergeCell ref="J19:J20"/>
    <mergeCell ref="K19:K20"/>
    <mergeCell ref="L19:L20"/>
    <mergeCell ref="A17:A18"/>
    <mergeCell ref="B17:B18"/>
    <mergeCell ref="F17:F18"/>
    <mergeCell ref="A19:A20"/>
    <mergeCell ref="B19:B20"/>
    <mergeCell ref="F19:F20"/>
    <mergeCell ref="G19:G20"/>
    <mergeCell ref="H19:H20"/>
  </mergeCells>
  <pageMargins left="0.78740157499999996" right="0.78740157499999996" top="0.984251969" bottom="0.984251969" header="0.4921259845" footer="0.4921259845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2:L28"/>
  <sheetViews>
    <sheetView zoomScaleNormal="100" workbookViewId="0">
      <selection activeCell="B19" sqref="B19"/>
    </sheetView>
  </sheetViews>
  <sheetFormatPr defaultRowHeight="12.75"/>
  <cols>
    <col min="1" max="2" width="12.140625" customWidth="1"/>
    <col min="3" max="3" width="20" customWidth="1"/>
    <col min="4" max="4" width="7.85546875" customWidth="1"/>
    <col min="5" max="5" width="12.85546875" customWidth="1"/>
    <col min="6" max="6" width="13.5703125" customWidth="1"/>
    <col min="7" max="7" width="12.85546875" customWidth="1"/>
    <col min="8" max="8" width="7.140625" customWidth="1"/>
    <col min="9" max="9" width="8.5703125" customWidth="1"/>
    <col min="10" max="10" width="9.28515625" customWidth="1"/>
    <col min="11" max="12" width="6.42578125" customWidth="1"/>
  </cols>
  <sheetData>
    <row r="2" spans="1:12" ht="24.75" customHeight="1">
      <c r="A2" s="1" t="s">
        <v>6</v>
      </c>
      <c r="B2" s="1"/>
      <c r="C2" s="1"/>
      <c r="D2" s="1"/>
      <c r="E2" s="1"/>
    </row>
    <row r="3" spans="1:12" ht="10.5" customHeight="1">
      <c r="A3" s="1"/>
      <c r="B3" s="1"/>
      <c r="C3" s="1"/>
      <c r="D3" s="1"/>
      <c r="E3" s="1"/>
    </row>
    <row r="4" spans="1:12" ht="15.75">
      <c r="A4" s="2" t="s">
        <v>0</v>
      </c>
      <c r="B4" s="2"/>
      <c r="C4" s="7" t="s">
        <v>50</v>
      </c>
      <c r="D4" s="7"/>
      <c r="E4" s="7"/>
      <c r="F4" s="7"/>
      <c r="G4" s="26"/>
      <c r="H4" s="152" t="s">
        <v>11</v>
      </c>
      <c r="I4" s="152"/>
      <c r="J4" s="12" t="s">
        <v>20</v>
      </c>
    </row>
    <row r="5" spans="1:12" ht="15.75">
      <c r="A5" s="6" t="s">
        <v>1</v>
      </c>
      <c r="B5" s="2"/>
      <c r="C5" s="12" t="s">
        <v>50</v>
      </c>
      <c r="D5" s="12"/>
      <c r="E5" s="12"/>
      <c r="F5" s="12"/>
    </row>
    <row r="6" spans="1:12" ht="13.5" thickBot="1"/>
    <row r="7" spans="1:12" ht="26.25" customHeight="1">
      <c r="A7" s="166" t="s">
        <v>5</v>
      </c>
      <c r="B7" s="168" t="s">
        <v>23</v>
      </c>
      <c r="C7" s="172" t="s">
        <v>30</v>
      </c>
      <c r="D7" s="170" t="s">
        <v>18</v>
      </c>
      <c r="E7" s="158" t="s">
        <v>34</v>
      </c>
      <c r="F7" s="158" t="s">
        <v>28</v>
      </c>
      <c r="G7" s="158" t="s">
        <v>31</v>
      </c>
      <c r="H7" s="158" t="s">
        <v>13</v>
      </c>
      <c r="I7" s="158" t="s">
        <v>29</v>
      </c>
      <c r="J7" s="146" t="s">
        <v>32</v>
      </c>
      <c r="K7" s="146" t="s">
        <v>2</v>
      </c>
      <c r="L7" s="149" t="s">
        <v>33</v>
      </c>
    </row>
    <row r="8" spans="1:12" ht="18.75" customHeight="1">
      <c r="A8" s="167"/>
      <c r="B8" s="169"/>
      <c r="C8" s="173"/>
      <c r="D8" s="171"/>
      <c r="E8" s="159"/>
      <c r="F8" s="159"/>
      <c r="G8" s="159"/>
      <c r="H8" s="159"/>
      <c r="I8" s="159"/>
      <c r="J8" s="147"/>
      <c r="K8" s="147"/>
      <c r="L8" s="150"/>
    </row>
    <row r="9" spans="1:12" ht="18.75" customHeight="1" thickBot="1">
      <c r="A9" s="167"/>
      <c r="B9" s="169"/>
      <c r="C9" s="173"/>
      <c r="D9" s="171"/>
      <c r="E9" s="159"/>
      <c r="F9" s="159"/>
      <c r="G9" s="159"/>
      <c r="H9" s="159"/>
      <c r="I9" s="159"/>
      <c r="J9" s="176"/>
      <c r="K9" s="176"/>
      <c r="L9" s="175"/>
    </row>
    <row r="10" spans="1:12" ht="15" customHeight="1">
      <c r="A10" s="133" t="s">
        <v>173</v>
      </c>
      <c r="B10" s="110" t="s">
        <v>56</v>
      </c>
      <c r="C10" s="88" t="s">
        <v>66</v>
      </c>
      <c r="D10" s="98">
        <v>10001</v>
      </c>
      <c r="E10" s="111" t="s">
        <v>50</v>
      </c>
      <c r="F10" s="111" t="s">
        <v>57</v>
      </c>
      <c r="G10" s="111" t="s">
        <v>43</v>
      </c>
      <c r="H10" s="103"/>
      <c r="I10" s="103" t="s">
        <v>101</v>
      </c>
      <c r="J10" s="103"/>
      <c r="K10" s="113" t="s">
        <v>41</v>
      </c>
      <c r="L10" s="104"/>
    </row>
    <row r="11" spans="1:12" ht="15" customHeight="1">
      <c r="A11" s="107"/>
      <c r="B11" s="117"/>
      <c r="C11" s="96"/>
      <c r="D11" s="89"/>
      <c r="E11" s="115"/>
      <c r="F11" s="115"/>
      <c r="G11" s="115"/>
      <c r="H11" s="99"/>
      <c r="I11" s="99"/>
      <c r="J11" s="99"/>
      <c r="K11" s="118"/>
      <c r="L11" s="100"/>
    </row>
    <row r="12" spans="1:12" ht="15" customHeight="1">
      <c r="A12" s="107"/>
      <c r="B12" s="117"/>
      <c r="C12" s="96"/>
      <c r="D12" s="89"/>
      <c r="E12" s="115"/>
      <c r="F12" s="115"/>
      <c r="G12" s="115"/>
      <c r="H12" s="99"/>
      <c r="I12" s="99"/>
      <c r="J12" s="99"/>
      <c r="K12" s="118"/>
      <c r="L12" s="105"/>
    </row>
    <row r="13" spans="1:12" ht="15" customHeight="1">
      <c r="A13" s="107"/>
      <c r="B13" s="117"/>
      <c r="C13" s="96"/>
      <c r="D13" s="89"/>
      <c r="E13" s="115"/>
      <c r="F13" s="115"/>
      <c r="G13" s="115"/>
      <c r="H13" s="99"/>
      <c r="I13" s="99"/>
      <c r="J13" s="99"/>
      <c r="K13" s="118"/>
      <c r="L13" s="105"/>
    </row>
    <row r="14" spans="1:12" ht="15" customHeight="1">
      <c r="A14" s="107"/>
      <c r="B14" s="117"/>
      <c r="C14" s="96"/>
      <c r="D14" s="89"/>
      <c r="E14" s="115"/>
      <c r="F14" s="115"/>
      <c r="G14" s="115"/>
      <c r="H14" s="99"/>
      <c r="I14" s="117"/>
      <c r="J14" s="99"/>
      <c r="K14" s="118"/>
      <c r="L14" s="105"/>
    </row>
    <row r="15" spans="1:12" ht="15" customHeight="1">
      <c r="A15" s="107"/>
      <c r="B15" s="117"/>
      <c r="C15" s="96"/>
      <c r="D15" s="89"/>
      <c r="E15" s="115"/>
      <c r="F15" s="115"/>
      <c r="G15" s="115"/>
      <c r="H15" s="99"/>
      <c r="I15" s="99"/>
      <c r="J15" s="99"/>
      <c r="K15" s="118"/>
      <c r="L15" s="100"/>
    </row>
    <row r="16" spans="1:12" ht="15" customHeight="1">
      <c r="A16" s="107"/>
      <c r="B16" s="117"/>
      <c r="C16" s="96"/>
      <c r="D16" s="89"/>
      <c r="E16" s="115"/>
      <c r="F16" s="115"/>
      <c r="G16" s="115"/>
      <c r="H16" s="99"/>
      <c r="I16" s="99"/>
      <c r="J16" s="99"/>
      <c r="K16" s="118"/>
      <c r="L16" s="100"/>
    </row>
    <row r="17" spans="1:12" ht="15" customHeight="1">
      <c r="A17" s="107"/>
      <c r="B17" s="117"/>
      <c r="C17" s="96"/>
      <c r="D17" s="89"/>
      <c r="E17" s="115"/>
      <c r="F17" s="115"/>
      <c r="G17" s="115"/>
      <c r="H17" s="99"/>
      <c r="I17" s="99"/>
      <c r="J17" s="99"/>
      <c r="K17" s="118"/>
      <c r="L17" s="100"/>
    </row>
    <row r="18" spans="1:12" ht="15" customHeight="1">
      <c r="A18" s="107"/>
      <c r="B18" s="117"/>
      <c r="C18" s="96"/>
      <c r="D18" s="89"/>
      <c r="E18" s="115"/>
      <c r="F18" s="115"/>
      <c r="G18" s="115"/>
      <c r="H18" s="99"/>
      <c r="I18" s="99"/>
      <c r="J18" s="99"/>
      <c r="K18" s="118"/>
      <c r="L18" s="100"/>
    </row>
    <row r="19" spans="1:12" ht="15" customHeight="1">
      <c r="A19" s="107"/>
      <c r="B19" s="117"/>
      <c r="C19" s="96"/>
      <c r="D19" s="89"/>
      <c r="E19" s="115"/>
      <c r="F19" s="115"/>
      <c r="G19" s="115"/>
      <c r="H19" s="99"/>
      <c r="I19" s="99"/>
      <c r="J19" s="99"/>
      <c r="K19" s="118"/>
      <c r="L19" s="100"/>
    </row>
    <row r="20" spans="1:12" ht="15" customHeight="1">
      <c r="A20" s="107"/>
      <c r="B20" s="117"/>
      <c r="C20" s="96"/>
      <c r="D20" s="89"/>
      <c r="E20" s="115"/>
      <c r="F20" s="115"/>
      <c r="G20" s="115"/>
      <c r="H20" s="99"/>
      <c r="I20" s="99"/>
      <c r="J20" s="99"/>
      <c r="K20" s="118"/>
      <c r="L20" s="100"/>
    </row>
    <row r="21" spans="1:12" ht="15" customHeight="1">
      <c r="A21" s="107"/>
      <c r="B21" s="117"/>
      <c r="C21" s="96"/>
      <c r="D21" s="89"/>
      <c r="E21" s="115"/>
      <c r="F21" s="115"/>
      <c r="G21" s="115"/>
      <c r="H21" s="99"/>
      <c r="I21" s="99"/>
      <c r="J21" s="99"/>
      <c r="K21" s="118"/>
      <c r="L21" s="100"/>
    </row>
    <row r="22" spans="1:12" ht="15" customHeight="1">
      <c r="A22" s="107"/>
      <c r="B22" s="117"/>
      <c r="C22" s="96"/>
      <c r="D22" s="89"/>
      <c r="E22" s="115"/>
      <c r="F22" s="115"/>
      <c r="G22" s="115"/>
      <c r="H22" s="99"/>
      <c r="I22" s="99"/>
      <c r="J22" s="99"/>
      <c r="K22" s="118"/>
      <c r="L22" s="100"/>
    </row>
    <row r="23" spans="1:12" ht="15" customHeight="1" thickBot="1">
      <c r="A23" s="108"/>
      <c r="B23" s="121"/>
      <c r="C23" s="97"/>
      <c r="D23" s="94"/>
      <c r="E23" s="122"/>
      <c r="F23" s="122"/>
      <c r="G23" s="122"/>
      <c r="H23" s="101"/>
      <c r="I23" s="101"/>
      <c r="J23" s="101"/>
      <c r="K23" s="124"/>
      <c r="L23" s="102"/>
    </row>
    <row r="24" spans="1:12" ht="15" customHeight="1" thickBot="1">
      <c r="A24" s="177" t="s">
        <v>16</v>
      </c>
      <c r="B24" s="178"/>
      <c r="C24" s="178"/>
      <c r="D24" s="109"/>
      <c r="E24" s="77"/>
      <c r="F24" s="91"/>
      <c r="G24" s="28"/>
      <c r="H24" s="109"/>
      <c r="I24" s="109">
        <f>SUM('III.třída (2)'!I23,I10:I23)</f>
        <v>3455</v>
      </c>
      <c r="J24" s="30"/>
      <c r="K24" s="30"/>
      <c r="L24" s="31"/>
    </row>
    <row r="25" spans="1:12" ht="15" customHeight="1">
      <c r="A25" s="11" t="s">
        <v>3</v>
      </c>
      <c r="E25" s="36"/>
      <c r="F25" s="48"/>
    </row>
    <row r="26" spans="1:12" ht="15" customHeight="1">
      <c r="A26" s="11" t="s">
        <v>70</v>
      </c>
      <c r="L26" s="27" t="s">
        <v>26</v>
      </c>
    </row>
    <row r="27" spans="1:12" ht="15" customHeight="1">
      <c r="A27" s="11" t="s">
        <v>42</v>
      </c>
      <c r="D27" s="49"/>
      <c r="E27" s="49"/>
      <c r="F27" s="50"/>
      <c r="G27" s="49"/>
    </row>
    <row r="28" spans="1:12">
      <c r="B28" s="20"/>
    </row>
  </sheetData>
  <mergeCells count="14">
    <mergeCell ref="J7:J9"/>
    <mergeCell ref="K7:K9"/>
    <mergeCell ref="L7:L9"/>
    <mergeCell ref="A24:C24"/>
    <mergeCell ref="H4:I4"/>
    <mergeCell ref="A7:A9"/>
    <mergeCell ref="B7:B9"/>
    <mergeCell ref="C7:C9"/>
    <mergeCell ref="D7:D9"/>
    <mergeCell ref="E7:E9"/>
    <mergeCell ref="F7:F9"/>
    <mergeCell ref="G7:G9"/>
    <mergeCell ref="H7:H9"/>
    <mergeCell ref="I7:I9"/>
  </mergeCells>
  <pageMargins left="0.78740157499999996" right="0.78740157499999996" top="0.984251969" bottom="0.984251969" header="0.4921259845" footer="0.4921259845"/>
  <pageSetup paperSize="9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O30"/>
  <sheetViews>
    <sheetView zoomScaleNormal="100" workbookViewId="0">
      <selection activeCell="G22" sqref="G22:G23"/>
    </sheetView>
  </sheetViews>
  <sheetFormatPr defaultRowHeight="12.75"/>
  <cols>
    <col min="1" max="2" width="12.140625" customWidth="1"/>
    <col min="3" max="3" width="20" customWidth="1"/>
    <col min="4" max="4" width="7.85546875" customWidth="1"/>
    <col min="5" max="5" width="12.85546875" customWidth="1"/>
    <col min="6" max="6" width="13.5703125" customWidth="1"/>
    <col min="7" max="7" width="12.85546875" customWidth="1"/>
    <col min="8" max="8" width="7.140625" customWidth="1"/>
    <col min="9" max="9" width="8.5703125" customWidth="1"/>
    <col min="10" max="10" width="9.28515625" customWidth="1"/>
    <col min="11" max="11" width="5" customWidth="1"/>
    <col min="12" max="12" width="6.42578125" customWidth="1"/>
  </cols>
  <sheetData>
    <row r="2" spans="1:15" ht="24.75" customHeight="1">
      <c r="A2" s="1" t="s">
        <v>12</v>
      </c>
      <c r="B2" s="1"/>
      <c r="C2" s="1"/>
      <c r="D2" s="1"/>
      <c r="E2" s="1"/>
    </row>
    <row r="3" spans="1:15" ht="10.5" customHeight="1">
      <c r="A3" s="1"/>
      <c r="B3" s="1"/>
      <c r="C3" s="1"/>
      <c r="D3" s="1"/>
      <c r="E3" s="1"/>
    </row>
    <row r="4" spans="1:15" ht="15.75">
      <c r="A4" s="2" t="s">
        <v>0</v>
      </c>
      <c r="B4" s="2"/>
      <c r="C4" s="7" t="s">
        <v>50</v>
      </c>
      <c r="D4" s="7"/>
      <c r="E4" s="7"/>
      <c r="F4" s="7"/>
      <c r="G4" s="13"/>
      <c r="H4" s="152" t="s">
        <v>8</v>
      </c>
      <c r="I4" s="152"/>
      <c r="J4" s="12" t="s">
        <v>19</v>
      </c>
    </row>
    <row r="5" spans="1:15" ht="15.75">
      <c r="A5" s="6" t="s">
        <v>1</v>
      </c>
      <c r="B5" s="2"/>
      <c r="C5" s="12" t="s">
        <v>50</v>
      </c>
      <c r="D5" s="12"/>
      <c r="E5" s="12"/>
      <c r="F5" s="12"/>
    </row>
    <row r="6" spans="1:15" ht="13.5" thickBot="1"/>
    <row r="7" spans="1:15" ht="26.25" customHeight="1">
      <c r="A7" s="166" t="s">
        <v>5</v>
      </c>
      <c r="B7" s="168" t="s">
        <v>23</v>
      </c>
      <c r="C7" s="172" t="s">
        <v>30</v>
      </c>
      <c r="D7" s="170" t="s">
        <v>18</v>
      </c>
      <c r="E7" s="158" t="s">
        <v>34</v>
      </c>
      <c r="F7" s="158" t="s">
        <v>28</v>
      </c>
      <c r="G7" s="158" t="s">
        <v>31</v>
      </c>
      <c r="H7" s="158" t="s">
        <v>13</v>
      </c>
      <c r="I7" s="158" t="s">
        <v>29</v>
      </c>
      <c r="J7" s="146" t="s">
        <v>32</v>
      </c>
      <c r="K7" s="146" t="s">
        <v>2</v>
      </c>
      <c r="L7" s="149" t="s">
        <v>33</v>
      </c>
    </row>
    <row r="8" spans="1:15" ht="18.75" customHeight="1">
      <c r="A8" s="167"/>
      <c r="B8" s="169"/>
      <c r="C8" s="173"/>
      <c r="D8" s="171"/>
      <c r="E8" s="159"/>
      <c r="F8" s="159"/>
      <c r="G8" s="159"/>
      <c r="H8" s="159"/>
      <c r="I8" s="159"/>
      <c r="J8" s="147"/>
      <c r="K8" s="147"/>
      <c r="L8" s="150"/>
    </row>
    <row r="9" spans="1:15" ht="18.75" customHeight="1" thickBot="1">
      <c r="A9" s="167"/>
      <c r="B9" s="169"/>
      <c r="C9" s="173"/>
      <c r="D9" s="171"/>
      <c r="E9" s="159"/>
      <c r="F9" s="159"/>
      <c r="G9" s="159"/>
      <c r="H9" s="159"/>
      <c r="I9" s="159"/>
      <c r="J9" s="176"/>
      <c r="K9" s="176"/>
      <c r="L9" s="175"/>
    </row>
    <row r="10" spans="1:15" ht="15" customHeight="1">
      <c r="A10" s="155" t="s">
        <v>105</v>
      </c>
      <c r="B10" s="110" t="s">
        <v>56</v>
      </c>
      <c r="C10" s="88" t="s">
        <v>118</v>
      </c>
      <c r="D10" s="98">
        <v>10001</v>
      </c>
      <c r="E10" s="111" t="s">
        <v>50</v>
      </c>
      <c r="F10" s="186" t="s">
        <v>57</v>
      </c>
      <c r="G10" s="186" t="s">
        <v>41</v>
      </c>
      <c r="H10" s="187"/>
      <c r="I10" s="189">
        <v>65</v>
      </c>
      <c r="J10" s="187"/>
      <c r="K10" s="190" t="s">
        <v>72</v>
      </c>
      <c r="L10" s="184"/>
    </row>
    <row r="11" spans="1:15" ht="15" customHeight="1">
      <c r="A11" s="156"/>
      <c r="B11" s="117"/>
      <c r="C11" s="57" t="s">
        <v>119</v>
      </c>
      <c r="D11" s="89">
        <v>469</v>
      </c>
      <c r="E11" s="115" t="s">
        <v>92</v>
      </c>
      <c r="F11" s="183"/>
      <c r="G11" s="183"/>
      <c r="H11" s="188"/>
      <c r="I11" s="182"/>
      <c r="J11" s="188"/>
      <c r="K11" s="180"/>
      <c r="L11" s="185"/>
    </row>
    <row r="12" spans="1:15" ht="15" customHeight="1">
      <c r="A12" s="130" t="s">
        <v>106</v>
      </c>
      <c r="B12" s="117" t="s">
        <v>56</v>
      </c>
      <c r="C12" s="57" t="s">
        <v>120</v>
      </c>
      <c r="D12" s="89">
        <v>10001</v>
      </c>
      <c r="E12" s="115" t="s">
        <v>50</v>
      </c>
      <c r="F12" s="115" t="s">
        <v>57</v>
      </c>
      <c r="G12" s="115" t="s">
        <v>41</v>
      </c>
      <c r="H12" s="116"/>
      <c r="I12" s="117">
        <v>31</v>
      </c>
      <c r="J12" s="116"/>
      <c r="K12" s="118" t="s">
        <v>72</v>
      </c>
      <c r="L12" s="120"/>
      <c r="O12" s="12" t="s">
        <v>17</v>
      </c>
    </row>
    <row r="13" spans="1:15" ht="15" customHeight="1">
      <c r="A13" s="130" t="s">
        <v>107</v>
      </c>
      <c r="B13" s="117" t="s">
        <v>56</v>
      </c>
      <c r="C13" s="57" t="s">
        <v>120</v>
      </c>
      <c r="D13" s="89">
        <v>10001</v>
      </c>
      <c r="E13" s="115" t="s">
        <v>50</v>
      </c>
      <c r="F13" s="115" t="s">
        <v>57</v>
      </c>
      <c r="G13" s="137" t="s">
        <v>44</v>
      </c>
      <c r="H13" s="116"/>
      <c r="I13" s="117">
        <v>67</v>
      </c>
      <c r="J13" s="116"/>
      <c r="K13" s="118" t="s">
        <v>72</v>
      </c>
      <c r="L13" s="120"/>
    </row>
    <row r="14" spans="1:15" ht="15" customHeight="1">
      <c r="A14" s="130" t="s">
        <v>108</v>
      </c>
      <c r="B14" s="117" t="s">
        <v>56</v>
      </c>
      <c r="C14" s="57" t="s">
        <v>120</v>
      </c>
      <c r="D14" s="89">
        <v>10001</v>
      </c>
      <c r="E14" s="115" t="s">
        <v>50</v>
      </c>
      <c r="F14" s="115" t="s">
        <v>57</v>
      </c>
      <c r="G14" s="137" t="s">
        <v>41</v>
      </c>
      <c r="H14" s="116"/>
      <c r="I14" s="117">
        <v>39</v>
      </c>
      <c r="J14" s="116"/>
      <c r="K14" s="118" t="s">
        <v>72</v>
      </c>
      <c r="L14" s="120"/>
    </row>
    <row r="15" spans="1:15" ht="15" customHeight="1">
      <c r="A15" s="130" t="s">
        <v>109</v>
      </c>
      <c r="B15" s="117" t="s">
        <v>56</v>
      </c>
      <c r="C15" s="57" t="s">
        <v>121</v>
      </c>
      <c r="D15" s="89">
        <v>10001</v>
      </c>
      <c r="E15" s="115" t="s">
        <v>50</v>
      </c>
      <c r="F15" s="115" t="s">
        <v>57</v>
      </c>
      <c r="G15" s="137" t="s">
        <v>43</v>
      </c>
      <c r="H15" s="116"/>
      <c r="I15" s="117">
        <v>188</v>
      </c>
      <c r="J15" s="116"/>
      <c r="K15" s="118" t="s">
        <v>72</v>
      </c>
      <c r="L15" s="120"/>
    </row>
    <row r="16" spans="1:15" ht="15" customHeight="1">
      <c r="A16" s="130" t="s">
        <v>110</v>
      </c>
      <c r="B16" s="117" t="s">
        <v>56</v>
      </c>
      <c r="C16" s="57" t="s">
        <v>122</v>
      </c>
      <c r="D16" s="89">
        <v>10001</v>
      </c>
      <c r="E16" s="115" t="s">
        <v>50</v>
      </c>
      <c r="F16" s="115" t="s">
        <v>57</v>
      </c>
      <c r="G16" s="137" t="s">
        <v>41</v>
      </c>
      <c r="H16" s="116"/>
      <c r="I16" s="117">
        <v>55</v>
      </c>
      <c r="J16" s="116"/>
      <c r="K16" s="118" t="s">
        <v>72</v>
      </c>
      <c r="L16" s="120"/>
    </row>
    <row r="17" spans="1:12" ht="15" customHeight="1">
      <c r="A17" s="130" t="s">
        <v>111</v>
      </c>
      <c r="B17" s="117" t="s">
        <v>56</v>
      </c>
      <c r="C17" s="57" t="s">
        <v>174</v>
      </c>
      <c r="D17" s="89">
        <v>10001</v>
      </c>
      <c r="E17" s="115" t="s">
        <v>50</v>
      </c>
      <c r="F17" s="115" t="s">
        <v>57</v>
      </c>
      <c r="G17" s="115" t="s">
        <v>41</v>
      </c>
      <c r="H17" s="116"/>
      <c r="I17" s="117">
        <v>30</v>
      </c>
      <c r="J17" s="116"/>
      <c r="K17" s="118" t="s">
        <v>72</v>
      </c>
      <c r="L17" s="119"/>
    </row>
    <row r="18" spans="1:12" ht="15" customHeight="1">
      <c r="A18" s="130" t="s">
        <v>112</v>
      </c>
      <c r="B18" s="117" t="s">
        <v>56</v>
      </c>
      <c r="C18" s="57" t="s">
        <v>64</v>
      </c>
      <c r="D18" s="89">
        <v>10001</v>
      </c>
      <c r="E18" s="115" t="s">
        <v>50</v>
      </c>
      <c r="F18" s="115" t="s">
        <v>57</v>
      </c>
      <c r="G18" s="115" t="s">
        <v>41</v>
      </c>
      <c r="H18" s="116"/>
      <c r="I18" s="117">
        <v>25</v>
      </c>
      <c r="J18" s="116"/>
      <c r="K18" s="118" t="s">
        <v>41</v>
      </c>
      <c r="L18" s="119"/>
    </row>
    <row r="19" spans="1:12" ht="15" customHeight="1">
      <c r="A19" s="130" t="s">
        <v>113</v>
      </c>
      <c r="B19" s="117" t="s">
        <v>56</v>
      </c>
      <c r="C19" s="57" t="s">
        <v>64</v>
      </c>
      <c r="D19" s="89">
        <v>10001</v>
      </c>
      <c r="E19" s="115" t="s">
        <v>50</v>
      </c>
      <c r="F19" s="115" t="s">
        <v>57</v>
      </c>
      <c r="G19" s="115" t="s">
        <v>125</v>
      </c>
      <c r="H19" s="116"/>
      <c r="I19" s="117">
        <v>20</v>
      </c>
      <c r="J19" s="116"/>
      <c r="K19" s="118" t="s">
        <v>41</v>
      </c>
      <c r="L19" s="119"/>
    </row>
    <row r="20" spans="1:12" ht="15" customHeight="1">
      <c r="A20" s="130" t="s">
        <v>114</v>
      </c>
      <c r="B20" s="117" t="s">
        <v>56</v>
      </c>
      <c r="C20" s="57" t="s">
        <v>66</v>
      </c>
      <c r="D20" s="89">
        <v>10001</v>
      </c>
      <c r="E20" s="115" t="s">
        <v>50</v>
      </c>
      <c r="F20" s="115" t="s">
        <v>57</v>
      </c>
      <c r="G20" s="115" t="s">
        <v>126</v>
      </c>
      <c r="H20" s="116"/>
      <c r="I20" s="117">
        <v>53</v>
      </c>
      <c r="J20" s="116"/>
      <c r="K20" s="118" t="s">
        <v>41</v>
      </c>
      <c r="L20" s="119"/>
    </row>
    <row r="21" spans="1:12" ht="15" customHeight="1">
      <c r="A21" s="130" t="s">
        <v>115</v>
      </c>
      <c r="B21" s="117" t="s">
        <v>56</v>
      </c>
      <c r="C21" s="57" t="s">
        <v>123</v>
      </c>
      <c r="D21" s="89">
        <v>10001</v>
      </c>
      <c r="E21" s="115" t="s">
        <v>50</v>
      </c>
      <c r="F21" s="115" t="s">
        <v>57</v>
      </c>
      <c r="G21" s="115" t="s">
        <v>41</v>
      </c>
      <c r="H21" s="116"/>
      <c r="I21" s="117">
        <v>28</v>
      </c>
      <c r="J21" s="116"/>
      <c r="K21" s="118" t="s">
        <v>41</v>
      </c>
      <c r="L21" s="119"/>
    </row>
    <row r="22" spans="1:12" ht="15" customHeight="1">
      <c r="A22" s="199" t="s">
        <v>116</v>
      </c>
      <c r="B22" s="191" t="s">
        <v>56</v>
      </c>
      <c r="C22" s="57" t="s">
        <v>90</v>
      </c>
      <c r="D22" s="89">
        <v>10001</v>
      </c>
      <c r="E22" s="115" t="s">
        <v>50</v>
      </c>
      <c r="F22" s="201" t="s">
        <v>57</v>
      </c>
      <c r="G22" s="201" t="s">
        <v>41</v>
      </c>
      <c r="H22" s="193"/>
      <c r="I22" s="191">
        <v>81</v>
      </c>
      <c r="J22" s="193"/>
      <c r="K22" s="195" t="s">
        <v>102</v>
      </c>
      <c r="L22" s="197"/>
    </row>
    <row r="23" spans="1:12" ht="15" customHeight="1">
      <c r="A23" s="200"/>
      <c r="B23" s="192"/>
      <c r="C23" s="142" t="s">
        <v>91</v>
      </c>
      <c r="D23" s="143">
        <v>167</v>
      </c>
      <c r="E23" s="144" t="s">
        <v>92</v>
      </c>
      <c r="F23" s="202"/>
      <c r="G23" s="202"/>
      <c r="H23" s="194"/>
      <c r="I23" s="192"/>
      <c r="J23" s="194"/>
      <c r="K23" s="196"/>
      <c r="L23" s="198"/>
    </row>
    <row r="24" spans="1:12" ht="15" customHeight="1" thickBot="1">
      <c r="A24" s="131" t="s">
        <v>117</v>
      </c>
      <c r="B24" s="121" t="s">
        <v>56</v>
      </c>
      <c r="C24" s="51" t="s">
        <v>124</v>
      </c>
      <c r="D24" s="94">
        <v>10001</v>
      </c>
      <c r="E24" s="122" t="s">
        <v>50</v>
      </c>
      <c r="F24" s="122" t="s">
        <v>57</v>
      </c>
      <c r="G24" s="122" t="s">
        <v>41</v>
      </c>
      <c r="H24" s="123"/>
      <c r="I24" s="121">
        <v>58</v>
      </c>
      <c r="J24" s="123"/>
      <c r="K24" s="124" t="s">
        <v>103</v>
      </c>
      <c r="L24" s="125"/>
    </row>
    <row r="25" spans="1:12" ht="15" customHeight="1" thickBot="1">
      <c r="A25" s="177" t="s">
        <v>45</v>
      </c>
      <c r="B25" s="178"/>
      <c r="C25" s="178"/>
      <c r="D25" s="29"/>
      <c r="E25" s="77"/>
      <c r="F25" s="29"/>
      <c r="G25" s="78"/>
      <c r="H25" s="29"/>
      <c r="I25" s="29">
        <f>SUM(I10:I24)</f>
        <v>740</v>
      </c>
      <c r="J25" s="30"/>
      <c r="K25" s="30"/>
      <c r="L25" s="31"/>
    </row>
    <row r="26" spans="1:12" ht="15" customHeight="1">
      <c r="A26" s="11" t="s">
        <v>3</v>
      </c>
    </row>
    <row r="27" spans="1:12" ht="15" customHeight="1">
      <c r="A27" s="11" t="s">
        <v>70</v>
      </c>
      <c r="J27" s="25"/>
      <c r="L27" s="27" t="s">
        <v>27</v>
      </c>
    </row>
    <row r="28" spans="1:12" ht="15" customHeight="1">
      <c r="A28" s="25"/>
      <c r="E28" s="49"/>
      <c r="H28" s="49"/>
      <c r="J28" s="25"/>
      <c r="K28" s="27"/>
    </row>
    <row r="29" spans="1:12" ht="15" customHeight="1">
      <c r="A29" s="25"/>
      <c r="C29" s="37"/>
      <c r="D29" s="25"/>
      <c r="E29" s="11"/>
      <c r="F29" s="25"/>
      <c r="I29" s="25"/>
    </row>
    <row r="30" spans="1:12">
      <c r="D30" s="25"/>
      <c r="E30" s="25"/>
      <c r="I30" s="25"/>
    </row>
  </sheetData>
  <mergeCells count="31">
    <mergeCell ref="I22:I23"/>
    <mergeCell ref="J22:J23"/>
    <mergeCell ref="K22:K23"/>
    <mergeCell ref="L22:L23"/>
    <mergeCell ref="A22:A23"/>
    <mergeCell ref="B22:B23"/>
    <mergeCell ref="F22:F23"/>
    <mergeCell ref="G22:G23"/>
    <mergeCell ref="H22:H23"/>
    <mergeCell ref="L7:L9"/>
    <mergeCell ref="K7:K9"/>
    <mergeCell ref="J7:J9"/>
    <mergeCell ref="A25:C25"/>
    <mergeCell ref="H4:I4"/>
    <mergeCell ref="D7:D9"/>
    <mergeCell ref="E7:E9"/>
    <mergeCell ref="F7:F9"/>
    <mergeCell ref="G7:G9"/>
    <mergeCell ref="H7:H9"/>
    <mergeCell ref="I7:I9"/>
    <mergeCell ref="A7:A9"/>
    <mergeCell ref="B7:B9"/>
    <mergeCell ref="C7:C9"/>
    <mergeCell ref="A10:A11"/>
    <mergeCell ref="F10:F11"/>
    <mergeCell ref="L10:L11"/>
    <mergeCell ref="G10:G11"/>
    <mergeCell ref="H10:H11"/>
    <mergeCell ref="I10:I11"/>
    <mergeCell ref="J10:J11"/>
    <mergeCell ref="K10:K11"/>
  </mergeCells>
  <phoneticPr fontId="3" type="noConversion"/>
  <pageMargins left="0.78740157499999996" right="0.78740157499999996" top="0.984251969" bottom="0.984251969" header="0.4921259845" footer="0.4921259845"/>
  <pageSetup paperSize="9"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O29"/>
  <sheetViews>
    <sheetView zoomScaleNormal="100" workbookViewId="0">
      <selection activeCell="P30" sqref="P30"/>
    </sheetView>
  </sheetViews>
  <sheetFormatPr defaultRowHeight="12.75"/>
  <cols>
    <col min="1" max="2" width="12.140625" customWidth="1"/>
    <col min="3" max="3" width="20" customWidth="1"/>
    <col min="4" max="4" width="7.85546875" customWidth="1"/>
    <col min="5" max="5" width="12.85546875" customWidth="1"/>
    <col min="6" max="6" width="13.5703125" customWidth="1"/>
    <col min="7" max="7" width="12.85546875" customWidth="1"/>
    <col min="8" max="8" width="7.140625" customWidth="1"/>
    <col min="9" max="9" width="8.5703125" customWidth="1"/>
    <col min="10" max="10" width="9.28515625" customWidth="1"/>
    <col min="11" max="11" width="5" customWidth="1"/>
    <col min="12" max="12" width="6.42578125" customWidth="1"/>
  </cols>
  <sheetData>
    <row r="2" spans="1:15" ht="24.75" customHeight="1">
      <c r="A2" s="1" t="s">
        <v>12</v>
      </c>
      <c r="B2" s="1"/>
      <c r="C2" s="1"/>
      <c r="D2" s="1"/>
      <c r="E2" s="1"/>
    </row>
    <row r="3" spans="1:15" ht="10.5" customHeight="1">
      <c r="A3" s="1"/>
      <c r="B3" s="1"/>
      <c r="C3" s="1"/>
      <c r="D3" s="1"/>
      <c r="E3" s="1"/>
    </row>
    <row r="4" spans="1:15" ht="15.75">
      <c r="A4" s="2" t="s">
        <v>0</v>
      </c>
      <c r="B4" s="2"/>
      <c r="C4" s="7" t="s">
        <v>50</v>
      </c>
      <c r="D4" s="7"/>
      <c r="E4" s="7"/>
      <c r="F4" s="7"/>
      <c r="G4" s="13"/>
      <c r="H4" s="152" t="s">
        <v>8</v>
      </c>
      <c r="I4" s="152"/>
      <c r="J4" s="12" t="s">
        <v>19</v>
      </c>
    </row>
    <row r="5" spans="1:15" ht="15.75">
      <c r="A5" s="6" t="s">
        <v>1</v>
      </c>
      <c r="B5" s="2"/>
      <c r="C5" s="12" t="s">
        <v>50</v>
      </c>
      <c r="D5" s="12"/>
      <c r="E5" s="12"/>
      <c r="F5" s="12"/>
    </row>
    <row r="6" spans="1:15" ht="13.5" thickBot="1"/>
    <row r="7" spans="1:15" ht="26.25" customHeight="1">
      <c r="A7" s="166" t="s">
        <v>5</v>
      </c>
      <c r="B7" s="168" t="s">
        <v>23</v>
      </c>
      <c r="C7" s="172" t="s">
        <v>30</v>
      </c>
      <c r="D7" s="170" t="s">
        <v>18</v>
      </c>
      <c r="E7" s="158" t="s">
        <v>34</v>
      </c>
      <c r="F7" s="158" t="s">
        <v>28</v>
      </c>
      <c r="G7" s="158" t="s">
        <v>31</v>
      </c>
      <c r="H7" s="158" t="s">
        <v>13</v>
      </c>
      <c r="I7" s="158" t="s">
        <v>29</v>
      </c>
      <c r="J7" s="146" t="s">
        <v>32</v>
      </c>
      <c r="K7" s="146" t="s">
        <v>2</v>
      </c>
      <c r="L7" s="149" t="s">
        <v>33</v>
      </c>
    </row>
    <row r="8" spans="1:15" ht="18.75" customHeight="1">
      <c r="A8" s="167"/>
      <c r="B8" s="169"/>
      <c r="C8" s="173"/>
      <c r="D8" s="171"/>
      <c r="E8" s="159"/>
      <c r="F8" s="159"/>
      <c r="G8" s="159"/>
      <c r="H8" s="159"/>
      <c r="I8" s="159"/>
      <c r="J8" s="147"/>
      <c r="K8" s="147"/>
      <c r="L8" s="150"/>
    </row>
    <row r="9" spans="1:15" ht="18.75" customHeight="1" thickBot="1">
      <c r="A9" s="167"/>
      <c r="B9" s="169"/>
      <c r="C9" s="173"/>
      <c r="D9" s="171"/>
      <c r="E9" s="159"/>
      <c r="F9" s="159"/>
      <c r="G9" s="159"/>
      <c r="H9" s="159"/>
      <c r="I9" s="159"/>
      <c r="J9" s="176"/>
      <c r="K9" s="176"/>
      <c r="L9" s="175"/>
    </row>
    <row r="10" spans="1:15" ht="15" customHeight="1">
      <c r="A10" s="129" t="s">
        <v>127</v>
      </c>
      <c r="B10" s="110" t="s">
        <v>56</v>
      </c>
      <c r="C10" s="126" t="s">
        <v>135</v>
      </c>
      <c r="D10" s="98">
        <v>10001</v>
      </c>
      <c r="E10" s="111" t="s">
        <v>50</v>
      </c>
      <c r="F10" s="111" t="s">
        <v>57</v>
      </c>
      <c r="G10" s="111" t="s">
        <v>43</v>
      </c>
      <c r="H10" s="112"/>
      <c r="I10" s="110">
        <v>34</v>
      </c>
      <c r="J10" s="112"/>
      <c r="K10" s="113" t="s">
        <v>103</v>
      </c>
      <c r="L10" s="114"/>
    </row>
    <row r="11" spans="1:15" ht="15" customHeight="1">
      <c r="A11" s="156" t="s">
        <v>128</v>
      </c>
      <c r="B11" s="182" t="s">
        <v>56</v>
      </c>
      <c r="C11" s="57" t="s">
        <v>135</v>
      </c>
      <c r="D11" s="89">
        <v>10001</v>
      </c>
      <c r="E11" s="115" t="s">
        <v>50</v>
      </c>
      <c r="F11" s="183" t="s">
        <v>57</v>
      </c>
      <c r="G11" s="183" t="s">
        <v>41</v>
      </c>
      <c r="H11" s="188"/>
      <c r="I11" s="182">
        <v>64</v>
      </c>
      <c r="J11" s="188"/>
      <c r="K11" s="180" t="s">
        <v>103</v>
      </c>
      <c r="L11" s="185"/>
    </row>
    <row r="12" spans="1:15" ht="15" customHeight="1">
      <c r="A12" s="156"/>
      <c r="B12" s="182"/>
      <c r="C12" s="57" t="s">
        <v>136</v>
      </c>
      <c r="D12" s="89">
        <v>610</v>
      </c>
      <c r="E12" s="115" t="s">
        <v>92</v>
      </c>
      <c r="F12" s="183"/>
      <c r="G12" s="183"/>
      <c r="H12" s="188"/>
      <c r="I12" s="182"/>
      <c r="J12" s="188"/>
      <c r="K12" s="180"/>
      <c r="L12" s="185"/>
      <c r="O12" s="12" t="s">
        <v>17</v>
      </c>
    </row>
    <row r="13" spans="1:15" ht="15" customHeight="1">
      <c r="A13" s="130" t="s">
        <v>129</v>
      </c>
      <c r="B13" s="117" t="s">
        <v>56</v>
      </c>
      <c r="C13" s="57" t="s">
        <v>94</v>
      </c>
      <c r="D13" s="89">
        <v>10001</v>
      </c>
      <c r="E13" s="115" t="s">
        <v>50</v>
      </c>
      <c r="F13" s="115" t="s">
        <v>57</v>
      </c>
      <c r="G13" s="115" t="s">
        <v>41</v>
      </c>
      <c r="H13" s="116"/>
      <c r="I13" s="117">
        <v>36</v>
      </c>
      <c r="J13" s="116"/>
      <c r="K13" s="118" t="s">
        <v>103</v>
      </c>
      <c r="L13" s="120"/>
    </row>
    <row r="14" spans="1:15" ht="15" customHeight="1">
      <c r="A14" s="156" t="s">
        <v>130</v>
      </c>
      <c r="B14" s="182" t="s">
        <v>56</v>
      </c>
      <c r="C14" s="57" t="s">
        <v>137</v>
      </c>
      <c r="D14" s="89">
        <v>10001</v>
      </c>
      <c r="E14" s="115" t="s">
        <v>50</v>
      </c>
      <c r="F14" s="183" t="s">
        <v>57</v>
      </c>
      <c r="G14" s="183" t="s">
        <v>44</v>
      </c>
      <c r="H14" s="188"/>
      <c r="I14" s="182">
        <v>136</v>
      </c>
      <c r="J14" s="188"/>
      <c r="K14" s="180" t="s">
        <v>103</v>
      </c>
      <c r="L14" s="185"/>
    </row>
    <row r="15" spans="1:15" ht="15" customHeight="1">
      <c r="A15" s="156"/>
      <c r="B15" s="182"/>
      <c r="C15" s="57" t="s">
        <v>138</v>
      </c>
      <c r="D15" s="89">
        <v>330</v>
      </c>
      <c r="E15" s="115" t="s">
        <v>92</v>
      </c>
      <c r="F15" s="183"/>
      <c r="G15" s="183"/>
      <c r="H15" s="188"/>
      <c r="I15" s="182"/>
      <c r="J15" s="188"/>
      <c r="K15" s="180"/>
      <c r="L15" s="185"/>
    </row>
    <row r="16" spans="1:15" ht="15" customHeight="1">
      <c r="A16" s="156"/>
      <c r="B16" s="182"/>
      <c r="C16" s="57" t="s">
        <v>139</v>
      </c>
      <c r="D16" s="89">
        <v>478</v>
      </c>
      <c r="E16" s="115" t="s">
        <v>92</v>
      </c>
      <c r="F16" s="183"/>
      <c r="G16" s="183"/>
      <c r="H16" s="188"/>
      <c r="I16" s="182"/>
      <c r="J16" s="188"/>
      <c r="K16" s="180"/>
      <c r="L16" s="185"/>
    </row>
    <row r="17" spans="1:12" ht="15" customHeight="1">
      <c r="A17" s="156"/>
      <c r="B17" s="182"/>
      <c r="C17" s="57" t="s">
        <v>140</v>
      </c>
      <c r="D17" s="89">
        <v>625</v>
      </c>
      <c r="E17" s="115" t="s">
        <v>92</v>
      </c>
      <c r="F17" s="183"/>
      <c r="G17" s="183"/>
      <c r="H17" s="188"/>
      <c r="I17" s="182"/>
      <c r="J17" s="188"/>
      <c r="K17" s="180"/>
      <c r="L17" s="185"/>
    </row>
    <row r="18" spans="1:12" ht="15" customHeight="1">
      <c r="A18" s="130" t="s">
        <v>131</v>
      </c>
      <c r="B18" s="117" t="s">
        <v>56</v>
      </c>
      <c r="C18" s="57" t="s">
        <v>141</v>
      </c>
      <c r="D18" s="89">
        <v>10001</v>
      </c>
      <c r="E18" s="115" t="s">
        <v>50</v>
      </c>
      <c r="F18" s="115" t="s">
        <v>57</v>
      </c>
      <c r="G18" s="115" t="s">
        <v>41</v>
      </c>
      <c r="H18" s="116"/>
      <c r="I18" s="117">
        <v>82</v>
      </c>
      <c r="J18" s="116"/>
      <c r="K18" s="118" t="s">
        <v>103</v>
      </c>
      <c r="L18" s="119"/>
    </row>
    <row r="19" spans="1:12" ht="15" customHeight="1">
      <c r="A19" s="130" t="s">
        <v>132</v>
      </c>
      <c r="B19" s="117" t="s">
        <v>56</v>
      </c>
      <c r="C19" s="57" t="s">
        <v>142</v>
      </c>
      <c r="D19" s="89">
        <v>10001</v>
      </c>
      <c r="E19" s="115" t="s">
        <v>50</v>
      </c>
      <c r="F19" s="115" t="s">
        <v>57</v>
      </c>
      <c r="G19" s="115" t="s">
        <v>41</v>
      </c>
      <c r="H19" s="116"/>
      <c r="I19" s="117">
        <v>73</v>
      </c>
      <c r="J19" s="116"/>
      <c r="K19" s="118" t="s">
        <v>103</v>
      </c>
      <c r="L19" s="119"/>
    </row>
    <row r="20" spans="1:12" ht="15" customHeight="1">
      <c r="A20" s="130" t="s">
        <v>133</v>
      </c>
      <c r="B20" s="117" t="s">
        <v>56</v>
      </c>
      <c r="C20" s="57" t="s">
        <v>143</v>
      </c>
      <c r="D20" s="89">
        <v>10001</v>
      </c>
      <c r="E20" s="115" t="s">
        <v>50</v>
      </c>
      <c r="F20" s="115" t="s">
        <v>57</v>
      </c>
      <c r="G20" s="115" t="s">
        <v>126</v>
      </c>
      <c r="H20" s="116"/>
      <c r="I20" s="117">
        <v>248</v>
      </c>
      <c r="J20" s="116"/>
      <c r="K20" s="118" t="s">
        <v>73</v>
      </c>
      <c r="L20" s="119" t="s">
        <v>148</v>
      </c>
    </row>
    <row r="21" spans="1:12" ht="30" customHeight="1">
      <c r="A21" s="156" t="s">
        <v>134</v>
      </c>
      <c r="B21" s="182" t="s">
        <v>56</v>
      </c>
      <c r="C21" s="57" t="s">
        <v>144</v>
      </c>
      <c r="D21" s="89">
        <v>10001</v>
      </c>
      <c r="E21" s="115" t="s">
        <v>50</v>
      </c>
      <c r="F21" s="183" t="s">
        <v>57</v>
      </c>
      <c r="G21" s="183" t="s">
        <v>126</v>
      </c>
      <c r="H21" s="188"/>
      <c r="I21" s="182">
        <v>290</v>
      </c>
      <c r="J21" s="188"/>
      <c r="K21" s="180" t="s">
        <v>73</v>
      </c>
      <c r="L21" s="206" t="s">
        <v>148</v>
      </c>
    </row>
    <row r="22" spans="1:12" ht="15" customHeight="1">
      <c r="A22" s="156"/>
      <c r="B22" s="182"/>
      <c r="C22" s="57" t="s">
        <v>145</v>
      </c>
      <c r="D22" s="89">
        <v>181</v>
      </c>
      <c r="E22" s="115" t="s">
        <v>92</v>
      </c>
      <c r="F22" s="183"/>
      <c r="G22" s="183"/>
      <c r="H22" s="188"/>
      <c r="I22" s="182"/>
      <c r="J22" s="188"/>
      <c r="K22" s="180"/>
      <c r="L22" s="206"/>
    </row>
    <row r="23" spans="1:12" ht="15" customHeight="1" thickBot="1">
      <c r="A23" s="157"/>
      <c r="B23" s="203"/>
      <c r="C23" s="51" t="s">
        <v>146</v>
      </c>
      <c r="D23" s="94">
        <v>182</v>
      </c>
      <c r="E23" s="122" t="s">
        <v>147</v>
      </c>
      <c r="F23" s="208"/>
      <c r="G23" s="208"/>
      <c r="H23" s="204"/>
      <c r="I23" s="203"/>
      <c r="J23" s="204"/>
      <c r="K23" s="205"/>
      <c r="L23" s="207"/>
    </row>
    <row r="24" spans="1:12" ht="15" customHeight="1" thickBot="1">
      <c r="A24" s="177" t="s">
        <v>45</v>
      </c>
      <c r="B24" s="178"/>
      <c r="C24" s="178"/>
      <c r="D24" s="106"/>
      <c r="E24" s="77"/>
      <c r="F24" s="106"/>
      <c r="G24" s="78"/>
      <c r="H24" s="106"/>
      <c r="I24" s="106">
        <f>SUM(IV.třída!I25,I10:I23)</f>
        <v>1703</v>
      </c>
      <c r="J24" s="30"/>
      <c r="K24" s="30"/>
      <c r="L24" s="31"/>
    </row>
    <row r="25" spans="1:12" ht="15" customHeight="1">
      <c r="A25" s="11" t="s">
        <v>3</v>
      </c>
    </row>
    <row r="26" spans="1:12" ht="15" customHeight="1">
      <c r="A26" s="11" t="s">
        <v>70</v>
      </c>
      <c r="J26" s="25"/>
      <c r="L26" s="27" t="s">
        <v>27</v>
      </c>
    </row>
    <row r="27" spans="1:12" ht="15" customHeight="1">
      <c r="A27" s="25"/>
      <c r="E27" s="49"/>
      <c r="H27" s="49"/>
      <c r="J27" s="25"/>
      <c r="K27" s="27"/>
    </row>
    <row r="28" spans="1:12" ht="15" customHeight="1">
      <c r="A28" s="25"/>
      <c r="C28" s="37"/>
      <c r="D28" s="25"/>
      <c r="E28" s="11"/>
      <c r="F28" s="25"/>
      <c r="I28" s="25"/>
    </row>
    <row r="29" spans="1:12">
      <c r="D29" s="25"/>
      <c r="E29" s="25"/>
      <c r="I29" s="25"/>
    </row>
  </sheetData>
  <mergeCells count="41">
    <mergeCell ref="J7:J9"/>
    <mergeCell ref="K7:K9"/>
    <mergeCell ref="L7:L9"/>
    <mergeCell ref="A24:C24"/>
    <mergeCell ref="H4:I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A11:A12"/>
    <mergeCell ref="B11:B12"/>
    <mergeCell ref="K11:K12"/>
    <mergeCell ref="L11:L12"/>
    <mergeCell ref="A14:A17"/>
    <mergeCell ref="B14:B17"/>
    <mergeCell ref="F14:F17"/>
    <mergeCell ref="G14:G17"/>
    <mergeCell ref="H14:H17"/>
    <mergeCell ref="I14:I17"/>
    <mergeCell ref="J14:J17"/>
    <mergeCell ref="K14:K17"/>
    <mergeCell ref="L14:L17"/>
    <mergeCell ref="F11:F12"/>
    <mergeCell ref="G11:G12"/>
    <mergeCell ref="H11:H12"/>
    <mergeCell ref="I11:I12"/>
    <mergeCell ref="J11:J12"/>
    <mergeCell ref="I21:I23"/>
    <mergeCell ref="J21:J23"/>
    <mergeCell ref="K21:K23"/>
    <mergeCell ref="L21:L23"/>
    <mergeCell ref="A21:A23"/>
    <mergeCell ref="B21:B23"/>
    <mergeCell ref="F21:F23"/>
    <mergeCell ref="G21:G23"/>
    <mergeCell ref="H21:H23"/>
  </mergeCells>
  <pageMargins left="0.78740157499999996" right="0.78740157499999996" top="0.984251969" bottom="0.984251969" header="0.4921259845" footer="0.4921259845"/>
  <pageSetup paperSize="9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O29"/>
  <sheetViews>
    <sheetView zoomScaleNormal="100" workbookViewId="0">
      <selection activeCell="N10" sqref="N10"/>
    </sheetView>
  </sheetViews>
  <sheetFormatPr defaultRowHeight="12.75"/>
  <cols>
    <col min="1" max="2" width="12.140625" customWidth="1"/>
    <col min="3" max="3" width="20" customWidth="1"/>
    <col min="4" max="4" width="7.85546875" customWidth="1"/>
    <col min="5" max="5" width="12.85546875" customWidth="1"/>
    <col min="6" max="6" width="13.5703125" customWidth="1"/>
    <col min="7" max="7" width="12.85546875" customWidth="1"/>
    <col min="8" max="8" width="7.140625" customWidth="1"/>
    <col min="9" max="9" width="8.5703125" customWidth="1"/>
    <col min="10" max="10" width="9.28515625" customWidth="1"/>
    <col min="11" max="11" width="5" customWidth="1"/>
    <col min="12" max="12" width="6.42578125" customWidth="1"/>
  </cols>
  <sheetData>
    <row r="2" spans="1:15" ht="24.75" customHeight="1">
      <c r="A2" s="1" t="s">
        <v>12</v>
      </c>
      <c r="B2" s="1"/>
      <c r="C2" s="1"/>
      <c r="D2" s="1"/>
      <c r="E2" s="1"/>
    </row>
    <row r="3" spans="1:15" ht="10.5" customHeight="1">
      <c r="A3" s="1"/>
      <c r="B3" s="1"/>
      <c r="C3" s="1"/>
      <c r="D3" s="1"/>
      <c r="E3" s="1"/>
    </row>
    <row r="4" spans="1:15" ht="15.75">
      <c r="A4" s="2" t="s">
        <v>0</v>
      </c>
      <c r="B4" s="2"/>
      <c r="C4" s="7" t="s">
        <v>50</v>
      </c>
      <c r="D4" s="7"/>
      <c r="E4" s="7"/>
      <c r="F4" s="7"/>
      <c r="G4" s="13"/>
      <c r="H4" s="152" t="s">
        <v>8</v>
      </c>
      <c r="I4" s="152"/>
      <c r="J4" s="12" t="s">
        <v>19</v>
      </c>
    </row>
    <row r="5" spans="1:15" ht="15.75">
      <c r="A5" s="6" t="s">
        <v>1</v>
      </c>
      <c r="B5" s="2"/>
      <c r="C5" s="12" t="s">
        <v>50</v>
      </c>
      <c r="D5" s="12"/>
      <c r="E5" s="12"/>
      <c r="F5" s="12"/>
    </row>
    <row r="6" spans="1:15" ht="13.5" thickBot="1"/>
    <row r="7" spans="1:15" ht="26.25" customHeight="1">
      <c r="A7" s="166" t="s">
        <v>5</v>
      </c>
      <c r="B7" s="168" t="s">
        <v>23</v>
      </c>
      <c r="C7" s="172" t="s">
        <v>30</v>
      </c>
      <c r="D7" s="170" t="s">
        <v>18</v>
      </c>
      <c r="E7" s="158" t="s">
        <v>34</v>
      </c>
      <c r="F7" s="158" t="s">
        <v>28</v>
      </c>
      <c r="G7" s="158" t="s">
        <v>31</v>
      </c>
      <c r="H7" s="158" t="s">
        <v>13</v>
      </c>
      <c r="I7" s="158" t="s">
        <v>29</v>
      </c>
      <c r="J7" s="146" t="s">
        <v>32</v>
      </c>
      <c r="K7" s="146" t="s">
        <v>2</v>
      </c>
      <c r="L7" s="149" t="s">
        <v>33</v>
      </c>
    </row>
    <row r="8" spans="1:15" ht="18.75" customHeight="1">
      <c r="A8" s="167"/>
      <c r="B8" s="169"/>
      <c r="C8" s="173"/>
      <c r="D8" s="171"/>
      <c r="E8" s="159"/>
      <c r="F8" s="159"/>
      <c r="G8" s="159"/>
      <c r="H8" s="159"/>
      <c r="I8" s="159"/>
      <c r="J8" s="147"/>
      <c r="K8" s="147"/>
      <c r="L8" s="150"/>
    </row>
    <row r="9" spans="1:15" ht="18.75" customHeight="1" thickBot="1">
      <c r="A9" s="167"/>
      <c r="B9" s="169"/>
      <c r="C9" s="173"/>
      <c r="D9" s="171"/>
      <c r="E9" s="159"/>
      <c r="F9" s="159"/>
      <c r="G9" s="159"/>
      <c r="H9" s="159"/>
      <c r="I9" s="159"/>
      <c r="J9" s="176"/>
      <c r="K9" s="176"/>
      <c r="L9" s="175"/>
    </row>
    <row r="10" spans="1:15" ht="15" customHeight="1">
      <c r="A10" s="129" t="s">
        <v>81</v>
      </c>
      <c r="B10" s="110" t="s">
        <v>56</v>
      </c>
      <c r="C10" s="126" t="s">
        <v>177</v>
      </c>
      <c r="D10" s="98">
        <v>10001</v>
      </c>
      <c r="E10" s="111" t="s">
        <v>50</v>
      </c>
      <c r="F10" s="111" t="s">
        <v>57</v>
      </c>
      <c r="G10" s="111" t="s">
        <v>126</v>
      </c>
      <c r="H10" s="112"/>
      <c r="I10" s="110">
        <v>127</v>
      </c>
      <c r="J10" s="112"/>
      <c r="K10" s="113"/>
      <c r="L10" s="114" t="s">
        <v>148</v>
      </c>
    </row>
    <row r="11" spans="1:15" ht="15" customHeight="1">
      <c r="A11" s="130" t="s">
        <v>82</v>
      </c>
      <c r="B11" s="117" t="s">
        <v>56</v>
      </c>
      <c r="C11" s="57" t="s">
        <v>158</v>
      </c>
      <c r="D11" s="89">
        <v>10001</v>
      </c>
      <c r="E11" s="115" t="s">
        <v>50</v>
      </c>
      <c r="F11" s="115" t="s">
        <v>57</v>
      </c>
      <c r="G11" s="115" t="s">
        <v>126</v>
      </c>
      <c r="H11" s="116"/>
      <c r="I11" s="117">
        <v>230</v>
      </c>
      <c r="J11" s="116"/>
      <c r="K11" s="118"/>
      <c r="L11" s="120" t="s">
        <v>148</v>
      </c>
    </row>
    <row r="12" spans="1:15" ht="15" customHeight="1">
      <c r="A12" s="130" t="s">
        <v>83</v>
      </c>
      <c r="B12" s="117" t="s">
        <v>56</v>
      </c>
      <c r="C12" s="57" t="s">
        <v>64</v>
      </c>
      <c r="D12" s="89">
        <v>10001</v>
      </c>
      <c r="E12" s="115" t="s">
        <v>50</v>
      </c>
      <c r="F12" s="115" t="s">
        <v>57</v>
      </c>
      <c r="G12" s="115" t="s">
        <v>126</v>
      </c>
      <c r="H12" s="116"/>
      <c r="I12" s="117">
        <v>150</v>
      </c>
      <c r="J12" s="116"/>
      <c r="K12" s="118"/>
      <c r="L12" s="120" t="s">
        <v>148</v>
      </c>
      <c r="O12" s="12" t="s">
        <v>17</v>
      </c>
    </row>
    <row r="13" spans="1:15" ht="15" customHeight="1">
      <c r="A13" s="130" t="s">
        <v>104</v>
      </c>
      <c r="B13" s="117" t="s">
        <v>56</v>
      </c>
      <c r="C13" s="57" t="s">
        <v>159</v>
      </c>
      <c r="D13" s="89">
        <v>10001</v>
      </c>
      <c r="E13" s="115" t="s">
        <v>50</v>
      </c>
      <c r="F13" s="115" t="s">
        <v>57</v>
      </c>
      <c r="G13" s="115" t="s">
        <v>126</v>
      </c>
      <c r="H13" s="116"/>
      <c r="I13" s="117">
        <v>34</v>
      </c>
      <c r="J13" s="116"/>
      <c r="K13" s="118"/>
      <c r="L13" s="120" t="s">
        <v>148</v>
      </c>
    </row>
    <row r="14" spans="1:15" ht="15" customHeight="1">
      <c r="A14" s="145" t="s">
        <v>173</v>
      </c>
      <c r="B14" s="117" t="s">
        <v>56</v>
      </c>
      <c r="C14" s="57" t="s">
        <v>176</v>
      </c>
      <c r="D14" s="89">
        <v>10001</v>
      </c>
      <c r="E14" s="115" t="s">
        <v>50</v>
      </c>
      <c r="F14" s="115" t="s">
        <v>57</v>
      </c>
      <c r="G14" s="115" t="s">
        <v>126</v>
      </c>
      <c r="H14" s="116"/>
      <c r="I14" s="117">
        <v>11</v>
      </c>
      <c r="J14" s="116"/>
      <c r="K14" s="118"/>
      <c r="L14" s="120" t="s">
        <v>148</v>
      </c>
    </row>
    <row r="15" spans="1:15" ht="15" customHeight="1">
      <c r="A15" s="130" t="s">
        <v>149</v>
      </c>
      <c r="B15" s="117" t="s">
        <v>56</v>
      </c>
      <c r="C15" s="57" t="s">
        <v>160</v>
      </c>
      <c r="D15" s="89">
        <v>10001</v>
      </c>
      <c r="E15" s="115" t="s">
        <v>50</v>
      </c>
      <c r="F15" s="115" t="s">
        <v>57</v>
      </c>
      <c r="G15" s="115" t="s">
        <v>126</v>
      </c>
      <c r="H15" s="116"/>
      <c r="I15" s="117">
        <v>64</v>
      </c>
      <c r="J15" s="116"/>
      <c r="K15" s="118"/>
      <c r="L15" s="120" t="s">
        <v>148</v>
      </c>
    </row>
    <row r="16" spans="1:15" ht="15" customHeight="1">
      <c r="A16" s="130" t="s">
        <v>150</v>
      </c>
      <c r="B16" s="117" t="s">
        <v>56</v>
      </c>
      <c r="C16" s="57" t="s">
        <v>178</v>
      </c>
      <c r="D16" s="89">
        <v>10001</v>
      </c>
      <c r="E16" s="115" t="s">
        <v>50</v>
      </c>
      <c r="F16" s="115" t="s">
        <v>57</v>
      </c>
      <c r="G16" s="115" t="s">
        <v>126</v>
      </c>
      <c r="H16" s="116"/>
      <c r="I16" s="117">
        <v>169</v>
      </c>
      <c r="J16" s="116"/>
      <c r="K16" s="118"/>
      <c r="L16" s="120" t="s">
        <v>148</v>
      </c>
    </row>
    <row r="17" spans="1:12" ht="15" customHeight="1">
      <c r="A17" s="130" t="s">
        <v>151</v>
      </c>
      <c r="B17" s="117" t="s">
        <v>56</v>
      </c>
      <c r="C17" s="57" t="s">
        <v>175</v>
      </c>
      <c r="D17" s="89">
        <v>10001</v>
      </c>
      <c r="E17" s="115" t="s">
        <v>50</v>
      </c>
      <c r="F17" s="115" t="s">
        <v>57</v>
      </c>
      <c r="G17" s="115" t="s">
        <v>126</v>
      </c>
      <c r="H17" s="116"/>
      <c r="I17" s="117">
        <v>120</v>
      </c>
      <c r="J17" s="116"/>
      <c r="K17" s="118"/>
      <c r="L17" s="120" t="s">
        <v>148</v>
      </c>
    </row>
    <row r="18" spans="1:12" ht="15" customHeight="1">
      <c r="A18" s="130" t="s">
        <v>152</v>
      </c>
      <c r="B18" s="117" t="s">
        <v>56</v>
      </c>
      <c r="C18" s="57" t="s">
        <v>85</v>
      </c>
      <c r="D18" s="89">
        <v>10001</v>
      </c>
      <c r="E18" s="115" t="s">
        <v>50</v>
      </c>
      <c r="F18" s="115" t="s">
        <v>57</v>
      </c>
      <c r="G18" s="115" t="s">
        <v>126</v>
      </c>
      <c r="H18" s="116"/>
      <c r="I18" s="117">
        <v>203</v>
      </c>
      <c r="J18" s="116"/>
      <c r="K18" s="118"/>
      <c r="L18" s="120" t="s">
        <v>148</v>
      </c>
    </row>
    <row r="19" spans="1:12" ht="15" customHeight="1">
      <c r="A19" s="130" t="s">
        <v>153</v>
      </c>
      <c r="B19" s="117" t="s">
        <v>56</v>
      </c>
      <c r="C19" s="57" t="s">
        <v>85</v>
      </c>
      <c r="D19" s="89">
        <v>10001</v>
      </c>
      <c r="E19" s="115" t="s">
        <v>50</v>
      </c>
      <c r="F19" s="115" t="s">
        <v>57</v>
      </c>
      <c r="G19" s="115" t="s">
        <v>126</v>
      </c>
      <c r="H19" s="116"/>
      <c r="I19" s="117">
        <v>184</v>
      </c>
      <c r="J19" s="116"/>
      <c r="K19" s="118"/>
      <c r="L19" s="120" t="s">
        <v>148</v>
      </c>
    </row>
    <row r="20" spans="1:12" ht="15" customHeight="1">
      <c r="A20" s="156" t="s">
        <v>154</v>
      </c>
      <c r="B20" s="182" t="s">
        <v>56</v>
      </c>
      <c r="C20" s="57" t="s">
        <v>161</v>
      </c>
      <c r="D20" s="89">
        <v>10001</v>
      </c>
      <c r="E20" s="115" t="s">
        <v>50</v>
      </c>
      <c r="F20" s="183" t="s">
        <v>57</v>
      </c>
      <c r="G20" s="183" t="s">
        <v>164</v>
      </c>
      <c r="H20" s="188"/>
      <c r="I20" s="182">
        <v>56</v>
      </c>
      <c r="J20" s="188"/>
      <c r="K20" s="180"/>
      <c r="L20" s="181" t="s">
        <v>165</v>
      </c>
    </row>
    <row r="21" spans="1:12" ht="15" customHeight="1">
      <c r="A21" s="156"/>
      <c r="B21" s="182"/>
      <c r="C21" s="57" t="s">
        <v>162</v>
      </c>
      <c r="D21" s="89">
        <v>641</v>
      </c>
      <c r="E21" s="115" t="s">
        <v>92</v>
      </c>
      <c r="F21" s="183"/>
      <c r="G21" s="183"/>
      <c r="H21" s="188"/>
      <c r="I21" s="182"/>
      <c r="J21" s="188"/>
      <c r="K21" s="180"/>
      <c r="L21" s="181"/>
    </row>
    <row r="22" spans="1:12" ht="15" customHeight="1">
      <c r="A22" s="130" t="s">
        <v>155</v>
      </c>
      <c r="B22" s="117" t="s">
        <v>56</v>
      </c>
      <c r="C22" s="57" t="s">
        <v>163</v>
      </c>
      <c r="D22" s="89">
        <v>10001</v>
      </c>
      <c r="E22" s="115" t="s">
        <v>50</v>
      </c>
      <c r="F22" s="115" t="s">
        <v>57</v>
      </c>
      <c r="G22" s="115" t="s">
        <v>164</v>
      </c>
      <c r="H22" s="116"/>
      <c r="I22" s="117">
        <v>100</v>
      </c>
      <c r="J22" s="116"/>
      <c r="K22" s="118"/>
      <c r="L22" s="100" t="s">
        <v>165</v>
      </c>
    </row>
    <row r="23" spans="1:12" ht="15" customHeight="1" thickBot="1">
      <c r="A23" s="131" t="s">
        <v>156</v>
      </c>
      <c r="B23" s="121" t="s">
        <v>56</v>
      </c>
      <c r="C23" s="51" t="s">
        <v>163</v>
      </c>
      <c r="D23" s="94">
        <v>10001</v>
      </c>
      <c r="E23" s="122" t="s">
        <v>50</v>
      </c>
      <c r="F23" s="122" t="s">
        <v>57</v>
      </c>
      <c r="G23" s="122" t="s">
        <v>164</v>
      </c>
      <c r="H23" s="123"/>
      <c r="I23" s="121">
        <v>40</v>
      </c>
      <c r="J23" s="123"/>
      <c r="K23" s="124"/>
      <c r="L23" s="102" t="s">
        <v>165</v>
      </c>
    </row>
    <row r="24" spans="1:12" ht="15" customHeight="1" thickBot="1">
      <c r="A24" s="177" t="s">
        <v>35</v>
      </c>
      <c r="B24" s="178"/>
      <c r="C24" s="178"/>
      <c r="D24" s="132"/>
      <c r="E24" s="77"/>
      <c r="F24" s="132"/>
      <c r="G24" s="78"/>
      <c r="H24" s="132"/>
      <c r="I24" s="132">
        <f>SUM('IV.třída (2)'!I24,I10:I23)</f>
        <v>3191</v>
      </c>
      <c r="J24" s="30"/>
      <c r="K24" s="30"/>
      <c r="L24" s="31"/>
    </row>
    <row r="25" spans="1:12" ht="15" customHeight="1">
      <c r="A25" s="11" t="s">
        <v>3</v>
      </c>
    </row>
    <row r="26" spans="1:12" ht="15" customHeight="1">
      <c r="A26" s="11" t="s">
        <v>70</v>
      </c>
      <c r="J26" s="25"/>
      <c r="L26" s="27" t="s">
        <v>27</v>
      </c>
    </row>
    <row r="27" spans="1:12" ht="15" customHeight="1">
      <c r="A27" s="25"/>
      <c r="E27" s="49"/>
      <c r="H27" s="49"/>
      <c r="J27" s="25"/>
      <c r="K27" s="27"/>
    </row>
    <row r="28" spans="1:12" ht="15" customHeight="1">
      <c r="A28" s="25"/>
      <c r="C28" s="37"/>
      <c r="D28" s="25"/>
      <c r="E28" s="11"/>
      <c r="F28" s="25"/>
      <c r="I28" s="25"/>
    </row>
    <row r="29" spans="1:12">
      <c r="D29" s="25"/>
      <c r="E29" s="25"/>
      <c r="I29" s="25"/>
    </row>
  </sheetData>
  <mergeCells count="23">
    <mergeCell ref="H20:H21"/>
    <mergeCell ref="I20:I21"/>
    <mergeCell ref="H4:I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A24:C24"/>
    <mergeCell ref="A20:A21"/>
    <mergeCell ref="B20:B21"/>
    <mergeCell ref="F20:F21"/>
    <mergeCell ref="G20:G21"/>
    <mergeCell ref="J20:J21"/>
    <mergeCell ref="K20:K21"/>
    <mergeCell ref="L20:L21"/>
    <mergeCell ref="J7:J9"/>
    <mergeCell ref="K7:K9"/>
    <mergeCell ref="L7:L9"/>
  </mergeCells>
  <pageMargins left="0.78740157499999996" right="0.78740157499999996" top="0.984251969" bottom="0.984251969" header="0.4921259845" footer="0.4921259845"/>
  <pageSetup paperSize="9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O29"/>
  <sheetViews>
    <sheetView tabSelected="1" zoomScaleNormal="100" workbookViewId="0">
      <selection activeCell="O16" sqref="O16"/>
    </sheetView>
  </sheetViews>
  <sheetFormatPr defaultRowHeight="12.75"/>
  <cols>
    <col min="1" max="2" width="12.140625" customWidth="1"/>
    <col min="3" max="3" width="20" customWidth="1"/>
    <col min="4" max="4" width="7.85546875" customWidth="1"/>
    <col min="5" max="5" width="12.85546875" customWidth="1"/>
    <col min="6" max="6" width="13.5703125" customWidth="1"/>
    <col min="7" max="7" width="12.85546875" customWidth="1"/>
    <col min="8" max="8" width="7.140625" customWidth="1"/>
    <col min="9" max="9" width="8.5703125" customWidth="1"/>
    <col min="10" max="10" width="9.28515625" customWidth="1"/>
    <col min="11" max="11" width="5" customWidth="1"/>
    <col min="12" max="12" width="6.42578125" customWidth="1"/>
  </cols>
  <sheetData>
    <row r="2" spans="1:15" ht="24.75" customHeight="1">
      <c r="A2" s="1" t="s">
        <v>12</v>
      </c>
      <c r="B2" s="1"/>
      <c r="C2" s="1"/>
      <c r="D2" s="1"/>
      <c r="E2" s="1"/>
    </row>
    <row r="3" spans="1:15" ht="10.5" customHeight="1">
      <c r="A3" s="1"/>
      <c r="B3" s="1"/>
      <c r="C3" s="1"/>
      <c r="D3" s="1"/>
      <c r="E3" s="1"/>
    </row>
    <row r="4" spans="1:15" ht="15.75">
      <c r="A4" s="2" t="s">
        <v>0</v>
      </c>
      <c r="B4" s="2"/>
      <c r="C4" s="7" t="s">
        <v>50</v>
      </c>
      <c r="D4" s="7"/>
      <c r="E4" s="7"/>
      <c r="F4" s="7"/>
      <c r="G4" s="13"/>
      <c r="H4" s="152" t="s">
        <v>8</v>
      </c>
      <c r="I4" s="152"/>
      <c r="J4" s="12" t="s">
        <v>19</v>
      </c>
    </row>
    <row r="5" spans="1:15" ht="15.75">
      <c r="A5" s="6" t="s">
        <v>1</v>
      </c>
      <c r="B5" s="2"/>
      <c r="C5" s="12" t="s">
        <v>50</v>
      </c>
      <c r="D5" s="12"/>
      <c r="E5" s="12"/>
      <c r="F5" s="12"/>
    </row>
    <row r="6" spans="1:15" ht="13.5" thickBot="1"/>
    <row r="7" spans="1:15" ht="26.25" customHeight="1">
      <c r="A7" s="166" t="s">
        <v>5</v>
      </c>
      <c r="B7" s="168" t="s">
        <v>23</v>
      </c>
      <c r="C7" s="172" t="s">
        <v>30</v>
      </c>
      <c r="D7" s="170" t="s">
        <v>18</v>
      </c>
      <c r="E7" s="158" t="s">
        <v>34</v>
      </c>
      <c r="F7" s="158" t="s">
        <v>28</v>
      </c>
      <c r="G7" s="158" t="s">
        <v>31</v>
      </c>
      <c r="H7" s="158" t="s">
        <v>13</v>
      </c>
      <c r="I7" s="158" t="s">
        <v>29</v>
      </c>
      <c r="J7" s="146" t="s">
        <v>32</v>
      </c>
      <c r="K7" s="146" t="s">
        <v>2</v>
      </c>
      <c r="L7" s="149" t="s">
        <v>33</v>
      </c>
    </row>
    <row r="8" spans="1:15" ht="18.75" customHeight="1">
      <c r="A8" s="167"/>
      <c r="B8" s="169"/>
      <c r="C8" s="173"/>
      <c r="D8" s="171"/>
      <c r="E8" s="159"/>
      <c r="F8" s="159"/>
      <c r="G8" s="159"/>
      <c r="H8" s="159"/>
      <c r="I8" s="159"/>
      <c r="J8" s="147"/>
      <c r="K8" s="147"/>
      <c r="L8" s="150"/>
    </row>
    <row r="9" spans="1:15" ht="18.75" customHeight="1" thickBot="1">
      <c r="A9" s="167"/>
      <c r="B9" s="169"/>
      <c r="C9" s="173"/>
      <c r="D9" s="171"/>
      <c r="E9" s="159"/>
      <c r="F9" s="159"/>
      <c r="G9" s="159"/>
      <c r="H9" s="159"/>
      <c r="I9" s="159"/>
      <c r="J9" s="176"/>
      <c r="K9" s="176"/>
      <c r="L9" s="175"/>
    </row>
    <row r="10" spans="1:15" ht="15" customHeight="1">
      <c r="A10" s="129" t="s">
        <v>157</v>
      </c>
      <c r="B10" s="110" t="s">
        <v>56</v>
      </c>
      <c r="C10" s="126" t="s">
        <v>163</v>
      </c>
      <c r="D10" s="98">
        <v>10001</v>
      </c>
      <c r="E10" s="111" t="s">
        <v>50</v>
      </c>
      <c r="F10" s="111" t="s">
        <v>57</v>
      </c>
      <c r="G10" s="111" t="s">
        <v>164</v>
      </c>
      <c r="H10" s="112"/>
      <c r="I10" s="110">
        <v>120</v>
      </c>
      <c r="J10" s="112"/>
      <c r="K10" s="113"/>
      <c r="L10" s="141" t="s">
        <v>165</v>
      </c>
    </row>
    <row r="11" spans="1:15" ht="15" customHeight="1">
      <c r="A11" s="130" t="s">
        <v>166</v>
      </c>
      <c r="B11" s="117" t="s">
        <v>56</v>
      </c>
      <c r="C11" s="57" t="s">
        <v>170</v>
      </c>
      <c r="D11" s="89">
        <v>10001</v>
      </c>
      <c r="E11" s="115" t="s">
        <v>50</v>
      </c>
      <c r="F11" s="115" t="s">
        <v>57</v>
      </c>
      <c r="G11" s="115" t="s">
        <v>164</v>
      </c>
      <c r="H11" s="116"/>
      <c r="I11" s="117">
        <v>420</v>
      </c>
      <c r="J11" s="116"/>
      <c r="K11" s="118"/>
      <c r="L11" s="100" t="s">
        <v>165</v>
      </c>
    </row>
    <row r="12" spans="1:15" ht="15" customHeight="1">
      <c r="A12" s="130" t="s">
        <v>167</v>
      </c>
      <c r="B12" s="117" t="s">
        <v>56</v>
      </c>
      <c r="C12" s="57" t="s">
        <v>171</v>
      </c>
      <c r="D12" s="89">
        <v>10001</v>
      </c>
      <c r="E12" s="115" t="s">
        <v>50</v>
      </c>
      <c r="F12" s="115" t="s">
        <v>57</v>
      </c>
      <c r="G12" s="115" t="s">
        <v>164</v>
      </c>
      <c r="H12" s="116"/>
      <c r="I12" s="117">
        <v>1117</v>
      </c>
      <c r="J12" s="116"/>
      <c r="K12" s="118"/>
      <c r="L12" s="100" t="s">
        <v>165</v>
      </c>
      <c r="O12" s="12" t="s">
        <v>17</v>
      </c>
    </row>
    <row r="13" spans="1:15" ht="15" customHeight="1">
      <c r="A13" s="130" t="s">
        <v>168</v>
      </c>
      <c r="B13" s="117" t="s">
        <v>56</v>
      </c>
      <c r="C13" s="57" t="s">
        <v>171</v>
      </c>
      <c r="D13" s="89">
        <v>10001</v>
      </c>
      <c r="E13" s="115" t="s">
        <v>50</v>
      </c>
      <c r="F13" s="115" t="s">
        <v>57</v>
      </c>
      <c r="G13" s="115" t="s">
        <v>164</v>
      </c>
      <c r="H13" s="116"/>
      <c r="I13" s="117">
        <v>36</v>
      </c>
      <c r="J13" s="116"/>
      <c r="K13" s="118"/>
      <c r="L13" s="100" t="s">
        <v>165</v>
      </c>
    </row>
    <row r="14" spans="1:15" ht="15" customHeight="1">
      <c r="A14" s="130" t="s">
        <v>169</v>
      </c>
      <c r="B14" s="117" t="s">
        <v>56</v>
      </c>
      <c r="C14" s="57" t="s">
        <v>171</v>
      </c>
      <c r="D14" s="89">
        <v>10001</v>
      </c>
      <c r="E14" s="115" t="s">
        <v>50</v>
      </c>
      <c r="F14" s="115" t="s">
        <v>57</v>
      </c>
      <c r="G14" s="115" t="s">
        <v>164</v>
      </c>
      <c r="H14" s="116"/>
      <c r="I14" s="117">
        <v>95</v>
      </c>
      <c r="J14" s="116"/>
      <c r="K14" s="118"/>
      <c r="L14" s="100" t="s">
        <v>165</v>
      </c>
    </row>
    <row r="15" spans="1:15" ht="15" customHeight="1">
      <c r="A15" s="130"/>
      <c r="B15" s="117"/>
      <c r="C15" s="57"/>
      <c r="D15" s="89"/>
      <c r="E15" s="115"/>
      <c r="F15" s="115"/>
      <c r="G15" s="115"/>
      <c r="H15" s="116"/>
      <c r="I15" s="117"/>
      <c r="J15" s="116"/>
      <c r="K15" s="118"/>
      <c r="L15" s="120"/>
    </row>
    <row r="16" spans="1:15" ht="15" customHeight="1">
      <c r="A16" s="130"/>
      <c r="B16" s="117"/>
      <c r="C16" s="57"/>
      <c r="D16" s="89"/>
      <c r="E16" s="115"/>
      <c r="F16" s="115"/>
      <c r="G16" s="115"/>
      <c r="H16" s="116"/>
      <c r="I16" s="117"/>
      <c r="J16" s="116"/>
      <c r="K16" s="118"/>
      <c r="L16" s="120"/>
    </row>
    <row r="17" spans="1:12" ht="15" customHeight="1">
      <c r="A17" s="130"/>
      <c r="B17" s="92"/>
      <c r="C17" s="57"/>
      <c r="D17" s="89"/>
      <c r="E17" s="115"/>
      <c r="F17" s="115"/>
      <c r="G17" s="115"/>
      <c r="H17" s="116"/>
      <c r="I17" s="117"/>
      <c r="J17" s="116"/>
      <c r="K17" s="118"/>
      <c r="L17" s="119"/>
    </row>
    <row r="18" spans="1:12" ht="15" customHeight="1">
      <c r="A18" s="130"/>
      <c r="B18" s="92"/>
      <c r="C18" s="57"/>
      <c r="D18" s="89"/>
      <c r="E18" s="115"/>
      <c r="F18" s="115"/>
      <c r="G18" s="115"/>
      <c r="H18" s="116"/>
      <c r="I18" s="117"/>
      <c r="J18" s="116"/>
      <c r="K18" s="118"/>
      <c r="L18" s="119"/>
    </row>
    <row r="19" spans="1:12" ht="15" customHeight="1">
      <c r="A19" s="130"/>
      <c r="B19" s="92"/>
      <c r="C19" s="57"/>
      <c r="D19" s="89"/>
      <c r="E19" s="115"/>
      <c r="F19" s="115"/>
      <c r="G19" s="115"/>
      <c r="H19" s="116"/>
      <c r="I19" s="117"/>
      <c r="J19" s="116"/>
      <c r="K19" s="118"/>
      <c r="L19" s="119"/>
    </row>
    <row r="20" spans="1:12" ht="15" customHeight="1">
      <c r="A20" s="130"/>
      <c r="B20" s="92"/>
      <c r="C20" s="57"/>
      <c r="D20" s="89"/>
      <c r="E20" s="115"/>
      <c r="F20" s="115"/>
      <c r="G20" s="115"/>
      <c r="H20" s="116"/>
      <c r="I20" s="117"/>
      <c r="J20" s="116"/>
      <c r="K20" s="118"/>
      <c r="L20" s="119"/>
    </row>
    <row r="21" spans="1:12" ht="15" customHeight="1">
      <c r="A21" s="130"/>
      <c r="B21" s="92"/>
      <c r="C21" s="57"/>
      <c r="D21" s="89"/>
      <c r="E21" s="115"/>
      <c r="F21" s="115"/>
      <c r="G21" s="115"/>
      <c r="H21" s="116"/>
      <c r="I21" s="117"/>
      <c r="J21" s="116"/>
      <c r="K21" s="118"/>
      <c r="L21" s="119"/>
    </row>
    <row r="22" spans="1:12" ht="15" customHeight="1">
      <c r="A22" s="130"/>
      <c r="B22" s="92"/>
      <c r="C22" s="57"/>
      <c r="D22" s="89"/>
      <c r="E22" s="115"/>
      <c r="F22" s="115"/>
      <c r="G22" s="115"/>
      <c r="H22" s="116"/>
      <c r="I22" s="117"/>
      <c r="J22" s="116"/>
      <c r="K22" s="118"/>
      <c r="L22" s="119"/>
    </row>
    <row r="23" spans="1:12" ht="15" customHeight="1" thickBot="1">
      <c r="A23" s="131"/>
      <c r="B23" s="93"/>
      <c r="C23" s="51"/>
      <c r="D23" s="94"/>
      <c r="E23" s="122"/>
      <c r="F23" s="122"/>
      <c r="G23" s="122"/>
      <c r="H23" s="123"/>
      <c r="I23" s="121"/>
      <c r="J23" s="123"/>
      <c r="K23" s="124"/>
      <c r="L23" s="95"/>
    </row>
    <row r="24" spans="1:12" ht="15" customHeight="1" thickBot="1">
      <c r="A24" s="177" t="s">
        <v>35</v>
      </c>
      <c r="B24" s="178"/>
      <c r="C24" s="178"/>
      <c r="D24" s="132"/>
      <c r="E24" s="77"/>
      <c r="F24" s="132"/>
      <c r="G24" s="78"/>
      <c r="H24" s="132"/>
      <c r="I24" s="132">
        <f>SUM('IV.třída (3)'!I24,I10:I23)</f>
        <v>4979</v>
      </c>
      <c r="J24" s="30"/>
      <c r="K24" s="30"/>
      <c r="L24" s="31"/>
    </row>
    <row r="25" spans="1:12" ht="15" customHeight="1">
      <c r="A25" s="11" t="s">
        <v>3</v>
      </c>
    </row>
    <row r="26" spans="1:12" ht="15" customHeight="1">
      <c r="A26" s="11" t="s">
        <v>70</v>
      </c>
      <c r="J26" s="25"/>
      <c r="L26" s="27" t="s">
        <v>27</v>
      </c>
    </row>
    <row r="27" spans="1:12" ht="15" customHeight="1">
      <c r="A27" s="25"/>
      <c r="E27" s="49"/>
      <c r="H27" s="49"/>
      <c r="J27" s="25"/>
      <c r="K27" s="27"/>
    </row>
    <row r="28" spans="1:12" ht="15" customHeight="1">
      <c r="A28" s="25"/>
      <c r="C28" s="37"/>
      <c r="D28" s="25"/>
      <c r="E28" s="11"/>
      <c r="F28" s="25"/>
      <c r="I28" s="25"/>
    </row>
    <row r="29" spans="1:12">
      <c r="D29" s="25"/>
      <c r="E29" s="25"/>
      <c r="I29" s="25"/>
    </row>
  </sheetData>
  <mergeCells count="14">
    <mergeCell ref="J7:J9"/>
    <mergeCell ref="K7:K9"/>
    <mergeCell ref="L7:L9"/>
    <mergeCell ref="A24:C24"/>
    <mergeCell ref="H4:I4"/>
    <mergeCell ref="A7:A9"/>
    <mergeCell ref="B7:B9"/>
    <mergeCell ref="C7:C9"/>
    <mergeCell ref="D7:D9"/>
    <mergeCell ref="E7:E9"/>
    <mergeCell ref="F7:F9"/>
    <mergeCell ref="G7:G9"/>
    <mergeCell ref="H7:H9"/>
    <mergeCell ref="I7:I9"/>
  </mergeCells>
  <pageMargins left="0.78740157499999996" right="0.78740157499999996" top="0.984251969" bottom="0.984251969" header="0.4921259845" footer="0.4921259845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I.třída</vt:lpstr>
      <vt:lpstr>II.třída </vt:lpstr>
      <vt:lpstr>III.třída</vt:lpstr>
      <vt:lpstr>III.třída (2)</vt:lpstr>
      <vt:lpstr>III.třída (3)</vt:lpstr>
      <vt:lpstr>IV.třída</vt:lpstr>
      <vt:lpstr>IV.třída (2)</vt:lpstr>
      <vt:lpstr>IV.třída (3)</vt:lpstr>
      <vt:lpstr>IV.třída (4)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Jaroslav Flegl</dc:creator>
  <cp:lastModifiedBy>tata</cp:lastModifiedBy>
  <cp:lastPrinted>2017-01-15T21:43:55Z</cp:lastPrinted>
  <dcterms:created xsi:type="dcterms:W3CDTF">2009-11-13T10:15:29Z</dcterms:created>
  <dcterms:modified xsi:type="dcterms:W3CDTF">2017-01-15T21:45:17Z</dcterms:modified>
</cp:coreProperties>
</file>